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総務部\財務課\03 経理グループ\06 庶務\03 入札　公開見積合せ\01　単価契約（見積合せ・入札）\H31年度\在庫消耗品単価契約\H31 日用品公開見積合せ\"/>
    </mc:Choice>
  </mc:AlternateContent>
  <bookViews>
    <workbookView xWindow="9732" yWindow="180" windowWidth="10368" windowHeight="7008"/>
  </bookViews>
  <sheets>
    <sheet name="日用品" sheetId="26" r:id="rId1"/>
  </sheets>
  <definedNames>
    <definedName name="_xlnm.Print_Area" localSheetId="0">日用品!$A$1:$S$31</definedName>
  </definedNames>
  <calcPr calcId="162913"/>
</workbook>
</file>

<file path=xl/calcChain.xml><?xml version="1.0" encoding="utf-8"?>
<calcChain xmlns="http://schemas.openxmlformats.org/spreadsheetml/2006/main">
  <c r="J28" i="26" l="1"/>
  <c r="J27" i="26"/>
  <c r="J26" i="26"/>
  <c r="J25" i="26"/>
  <c r="J24" i="26" l="1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</calcChain>
</file>

<file path=xl/sharedStrings.xml><?xml version="1.0" encoding="utf-8"?>
<sst xmlns="http://schemas.openxmlformats.org/spreadsheetml/2006/main" count="146" uniqueCount="106">
  <si>
    <t>No.</t>
  </si>
  <si>
    <t>品　　　  　　名</t>
  </si>
  <si>
    <t>規　　　　　　格</t>
  </si>
  <si>
    <t>ｽﾎﾟﾝｼﾞﾀﾜｼ</t>
  </si>
  <si>
    <t>本</t>
  </si>
  <si>
    <t>袋</t>
  </si>
  <si>
    <t>型　番</t>
    <rPh sb="0" eb="1">
      <t>カタ</t>
    </rPh>
    <rPh sb="2" eb="3">
      <t>バン</t>
    </rPh>
    <phoneticPr fontId="3"/>
  </si>
  <si>
    <t>×</t>
    <phoneticPr fontId="3"/>
  </si>
  <si>
    <t>　　</t>
    <phoneticPr fontId="3"/>
  </si>
  <si>
    <t>メーカー</t>
    <phoneticPr fontId="3"/>
  </si>
  <si>
    <t xml:space="preserve">  所 在 地</t>
    <rPh sb="2" eb="3">
      <t>ショ</t>
    </rPh>
    <rPh sb="4" eb="5">
      <t>ザイ</t>
    </rPh>
    <rPh sb="6" eb="7">
      <t>チ</t>
    </rPh>
    <phoneticPr fontId="3"/>
  </si>
  <si>
    <t>ｸﾞﾘｰﾝ非対象の場合のみ、×を記入</t>
    <rPh sb="7" eb="8">
      <t>カケル</t>
    </rPh>
    <rPh sb="9" eb="11">
      <t>バアイ</t>
    </rPh>
    <rPh sb="15" eb="17">
      <t>キニュウ</t>
    </rPh>
    <phoneticPr fontId="3"/>
  </si>
  <si>
    <t>指定有り</t>
  </si>
  <si>
    <t>600ml　/塩素系</t>
  </si>
  <si>
    <t>ｱｰｽﾉｰﾏｯﾄ詰替</t>
  </si>
  <si>
    <t>ｷｸﾛﾝA</t>
  </si>
  <si>
    <t>ﾎﾟﾘ袋　１０L</t>
  </si>
  <si>
    <t>ﾎﾟﾘ袋　４５L</t>
  </si>
  <si>
    <t>水切り袋　</t>
  </si>
  <si>
    <t>ﾎﾟﾘ袋　９０L</t>
  </si>
  <si>
    <t>ﾎﾟﾘ袋　７０L</t>
  </si>
  <si>
    <t>幅22cm×20m</t>
  </si>
  <si>
    <t>トイレ用液体手洗い洗剤</t>
  </si>
  <si>
    <t>物品指定の有無</t>
    <rPh sb="0" eb="1">
      <t>モノ</t>
    </rPh>
    <rPh sb="1" eb="2">
      <t>ヒン</t>
    </rPh>
    <rPh sb="2" eb="4">
      <t>シテイ</t>
    </rPh>
    <rPh sb="5" eb="7">
      <t>ウム</t>
    </rPh>
    <phoneticPr fontId="4"/>
  </si>
  <si>
    <t>60日詰替用ﾎﾞﾄﾙ　（個別包装品）</t>
  </si>
  <si>
    <t>同　等　品</t>
    <rPh sb="0" eb="1">
      <t>ドウ</t>
    </rPh>
    <rPh sb="2" eb="3">
      <t>トウ</t>
    </rPh>
    <rPh sb="4" eb="5">
      <t>ヒン</t>
    </rPh>
    <phoneticPr fontId="3"/>
  </si>
  <si>
    <r>
      <t xml:space="preserve">納入単位
</t>
    </r>
    <r>
      <rPr>
        <sz val="10"/>
        <color indexed="8"/>
        <rFont val="HG丸ｺﾞｼｯｸM-PRO"/>
        <family val="3"/>
        <charset val="128"/>
      </rPr>
      <t>（個、本、冊、箱などの単位を記載）</t>
    </r>
    <phoneticPr fontId="3"/>
  </si>
  <si>
    <t>箱</t>
    <rPh sb="0" eb="1">
      <t>ハコ</t>
    </rPh>
    <phoneticPr fontId="3"/>
  </si>
  <si>
    <t>箱</t>
    <rPh sb="0" eb="1">
      <t>ハコ</t>
    </rPh>
    <phoneticPr fontId="4"/>
  </si>
  <si>
    <t>袋</t>
    <rPh sb="0" eb="1">
      <t>フクロ</t>
    </rPh>
    <phoneticPr fontId="4"/>
  </si>
  <si>
    <t>ﾌﾟﾗﾃｯｸ45　P-45503（半）</t>
    <phoneticPr fontId="4"/>
  </si>
  <si>
    <t>ﾌﾟﾗﾃｯｸ45　P-653E　</t>
    <phoneticPr fontId="4"/>
  </si>
  <si>
    <t>ｸﾞﾘｰﾝ対象は○</t>
    <rPh sb="5" eb="7">
      <t>タイショウ</t>
    </rPh>
    <phoneticPr fontId="4"/>
  </si>
  <si>
    <t>○</t>
  </si>
  <si>
    <t>○</t>
    <phoneticPr fontId="4"/>
  </si>
  <si>
    <t>ｱﾙﾎﾞｰｽ石鹸　4L</t>
    <phoneticPr fontId="3"/>
  </si>
  <si>
    <t>3本セット</t>
    <phoneticPr fontId="4"/>
  </si>
  <si>
    <t>ｷｯﾁﾝﾌﾞﾘｰﾁ(洗剤）</t>
    <rPh sb="10" eb="12">
      <t>センザイ</t>
    </rPh>
    <phoneticPr fontId="4"/>
  </si>
  <si>
    <t>ﾊｰﾊﾞﾙｸﾞﾘｰﾝｺﾝﾊﾟｸﾄ　（食器洗剤）</t>
    <phoneticPr fontId="4"/>
  </si>
  <si>
    <t>ミツエイ　</t>
    <phoneticPr fontId="4"/>
  </si>
  <si>
    <t>牛乳石鹸</t>
    <phoneticPr fontId="4"/>
  </si>
  <si>
    <t>ｸﾚﾊ　</t>
    <phoneticPr fontId="4"/>
  </si>
  <si>
    <t xml:space="preserve">ﾗｲｵﾝ </t>
    <phoneticPr fontId="4"/>
  </si>
  <si>
    <t>ﾗｯﾌﾟ　ﾆｭｰｸﾚﾗｯﾌﾟ</t>
    <phoneticPr fontId="4"/>
  </si>
  <si>
    <t>液体薬用ハンドソープキレイキレイ（詰替用）</t>
    <phoneticPr fontId="4"/>
  </si>
  <si>
    <t>雑巾一番</t>
    <rPh sb="2" eb="4">
      <t>イチバン</t>
    </rPh>
    <phoneticPr fontId="4"/>
  </si>
  <si>
    <t>ﾌﾟﾗﾃｯｸ　BW-10　</t>
    <phoneticPr fontId="4"/>
  </si>
  <si>
    <t>ｱｰｽ</t>
    <phoneticPr fontId="4"/>
  </si>
  <si>
    <t>ﾛｹｯﾄ石鹸　RS961</t>
    <phoneticPr fontId="4"/>
  </si>
  <si>
    <t xml:space="preserve"> 　　 所 在 地</t>
    <rPh sb="4" eb="5">
      <t>ショ</t>
    </rPh>
    <rPh sb="6" eb="7">
      <t>ザイ</t>
    </rPh>
    <rPh sb="8" eb="9">
      <t>チ</t>
    </rPh>
    <phoneticPr fontId="3"/>
  </si>
  <si>
    <t xml:space="preserve">                                  　　　   平成　  　年 　 　月   　 日　　　　</t>
    <rPh sb="40" eb="42">
      <t>ヘイセイ</t>
    </rPh>
    <rPh sb="46" eb="47">
      <t>ネン</t>
    </rPh>
    <rPh sb="51" eb="52">
      <t>ツキ</t>
    </rPh>
    <rPh sb="57" eb="58">
      <t>ヒ</t>
    </rPh>
    <phoneticPr fontId="3"/>
  </si>
  <si>
    <t>ﾌﾟﾗﾃｯｸ45　P9045-3　</t>
    <phoneticPr fontId="4"/>
  </si>
  <si>
    <t>ﾌﾟﾗﾃｯｸ45　P7004-3　</t>
    <phoneticPr fontId="4"/>
  </si>
  <si>
    <t>日本サニパック　U-78K</t>
    <rPh sb="0" eb="2">
      <t>ニホン</t>
    </rPh>
    <phoneticPr fontId="4"/>
  </si>
  <si>
    <t>見積金額(税込)(単価)
(各物品の契約単位で
記載してください)</t>
    <rPh sb="0" eb="2">
      <t>ミツモリ</t>
    </rPh>
    <rPh sb="2" eb="4">
      <t>キンガク</t>
    </rPh>
    <rPh sb="5" eb="7">
      <t>ゼイコ</t>
    </rPh>
    <rPh sb="9" eb="11">
      <t>タンカ</t>
    </rPh>
    <rPh sb="14" eb="15">
      <t>カク</t>
    </rPh>
    <rPh sb="15" eb="17">
      <t>ブッピン</t>
    </rPh>
    <rPh sb="18" eb="20">
      <t>ケイヤク</t>
    </rPh>
    <rPh sb="20" eb="22">
      <t>タンイ</t>
    </rPh>
    <rPh sb="24" eb="26">
      <t>キサイ</t>
    </rPh>
    <phoneticPr fontId="4"/>
  </si>
  <si>
    <t>発注
(契約)
単位</t>
    <rPh sb="0" eb="2">
      <t>ハッチュウ</t>
    </rPh>
    <rPh sb="4" eb="6">
      <t>ケイヤク</t>
    </rPh>
    <rPh sb="8" eb="10">
      <t>タンイ</t>
    </rPh>
    <phoneticPr fontId="4"/>
  </si>
  <si>
    <t>ﾛｹｯﾄ石鹸　RS961</t>
  </si>
  <si>
    <t>ミツエイ　</t>
  </si>
  <si>
    <t>牛乳石鹸</t>
  </si>
  <si>
    <t>ｱｰｽ</t>
  </si>
  <si>
    <t>ﾌﾟﾗﾃｯｸ45　P-653E　</t>
  </si>
  <si>
    <t>ﾌﾟﾗﾃｯｸ45　P9045-3　</t>
  </si>
  <si>
    <t>ﾌﾟﾗﾃｯｸ45　P7004-3　</t>
  </si>
  <si>
    <t xml:space="preserve">ﾗｲｵﾝ </t>
  </si>
  <si>
    <t>メーカー・型式</t>
    <rPh sb="5" eb="7">
      <t>カタシキ</t>
    </rPh>
    <phoneticPr fontId="4"/>
  </si>
  <si>
    <t xml:space="preserve"> 　　 商号又は名称</t>
    <rPh sb="4" eb="6">
      <t>ショウゴウ</t>
    </rPh>
    <rPh sb="6" eb="7">
      <t>マタ</t>
    </rPh>
    <rPh sb="8" eb="10">
      <t>メイショウ</t>
    </rPh>
    <phoneticPr fontId="3"/>
  </si>
  <si>
    <t xml:space="preserve"> 公立大学法人大阪府立大学　理事長　　様</t>
    <rPh sb="1" eb="13">
      <t>コウリツダイガクホウジン</t>
    </rPh>
    <rPh sb="14" eb="17">
      <t>リジチョウ</t>
    </rPh>
    <rPh sb="19" eb="20">
      <t>サマ</t>
    </rPh>
    <phoneticPr fontId="4"/>
  </si>
  <si>
    <t>平成28年度の価格</t>
    <rPh sb="0" eb="2">
      <t>ヘイセイ</t>
    </rPh>
    <rPh sb="4" eb="5">
      <t>ネン</t>
    </rPh>
    <rPh sb="5" eb="6">
      <t>ド</t>
    </rPh>
    <rPh sb="7" eb="9">
      <t>カカク</t>
    </rPh>
    <phoneticPr fontId="4"/>
  </si>
  <si>
    <t>135g×6個入/箱</t>
    <rPh sb="6" eb="7">
      <t>コ</t>
    </rPh>
    <rPh sb="7" eb="8">
      <t>イ</t>
    </rPh>
    <rPh sb="9" eb="10">
      <t>ハコ</t>
    </rPh>
    <phoneticPr fontId="3"/>
  </si>
  <si>
    <t>10個入/袋 　３色混合　（個別包装品）</t>
    <rPh sb="2" eb="3">
      <t>コ</t>
    </rPh>
    <rPh sb="3" eb="4">
      <t>イ</t>
    </rPh>
    <rPh sb="5" eb="6">
      <t>フクロ</t>
    </rPh>
    <phoneticPr fontId="4"/>
  </si>
  <si>
    <t>10枚入/袋　ﾖｺ20cm×ﾀﾃ30cm　綿100%</t>
    <phoneticPr fontId="4"/>
  </si>
  <si>
    <t>牛乳石鹸青箱</t>
    <rPh sb="0" eb="2">
      <t>ギュウニュウ</t>
    </rPh>
    <rPh sb="4" eb="5">
      <t>アオ</t>
    </rPh>
    <rPh sb="5" eb="6">
      <t>バコ</t>
    </rPh>
    <phoneticPr fontId="4"/>
  </si>
  <si>
    <t>60冊入/箱　45X50×0.025　
10㍑/半透明/（20枚入）/冊　</t>
    <rPh sb="35" eb="36">
      <t>サツ</t>
    </rPh>
    <phoneticPr fontId="4"/>
  </si>
  <si>
    <t>60冊入/箱　65X80×0.03　
45㍑/半透明/（10枚入）/冊　　</t>
    <rPh sb="34" eb="35">
      <t>サツ</t>
    </rPh>
    <phoneticPr fontId="4"/>
  </si>
  <si>
    <t>30冊入/箱　90X100×0.045 
90㍑/半透明/（10枚入）/冊　</t>
    <rPh sb="36" eb="37">
      <t>サツ</t>
    </rPh>
    <phoneticPr fontId="4"/>
  </si>
  <si>
    <t>40冊入/箱　80X90×0.04　
70㍑/半透明/（10枚入）/冊　　　</t>
    <rPh sb="5" eb="6">
      <t>ハコ</t>
    </rPh>
    <phoneticPr fontId="4"/>
  </si>
  <si>
    <t>24袋入/箱　2０0ml　　</t>
    <phoneticPr fontId="4"/>
  </si>
  <si>
    <t>36本/箱　270ｍｌ　</t>
    <phoneticPr fontId="4"/>
  </si>
  <si>
    <t>※辞退する品名がある場合は、見積金額欄に「辞退」と記載してください。</t>
  </si>
  <si>
    <t>見　　　積　　　書
(日用品)</t>
    <rPh sb="11" eb="14">
      <t>ニチヨウヒン</t>
    </rPh>
    <phoneticPr fontId="3"/>
  </si>
  <si>
    <t>ﾌﾟﾗﾃｯｸ45　P-45503</t>
    <phoneticPr fontId="4"/>
  </si>
  <si>
    <r>
      <t>ﾌﾟﾗﾃｯｸ　BW-10　　　　　</t>
    </r>
    <r>
      <rPr>
        <sz val="11"/>
        <rFont val="HG丸ｺﾞｼｯｸM-PRO"/>
        <family val="3"/>
        <charset val="128"/>
      </rPr>
      <t>　</t>
    </r>
    <phoneticPr fontId="4"/>
  </si>
  <si>
    <t>35枚入/袋　M/あみ目/三角コーナー用水切ネット28cm×25ｃｍ</t>
    <rPh sb="5" eb="6">
      <t>フクロ</t>
    </rPh>
    <rPh sb="11" eb="12">
      <t>メ</t>
    </rPh>
    <rPh sb="13" eb="15">
      <t>サンカク</t>
    </rPh>
    <rPh sb="19" eb="20">
      <t>ヨウ</t>
    </rPh>
    <rPh sb="20" eb="21">
      <t>ミズ</t>
    </rPh>
    <rPh sb="21" eb="22">
      <t>キリ</t>
    </rPh>
    <phoneticPr fontId="4"/>
  </si>
  <si>
    <t xml:space="preserve"> 　　 代表者職氏名　　　　　　　　　　　　　　　　　　　　　　㊞</t>
    <rPh sb="4" eb="6">
      <t>ダイヒョウ</t>
    </rPh>
    <rPh sb="7" eb="8">
      <t>ショク</t>
    </rPh>
    <rPh sb="8" eb="9">
      <t>シ</t>
    </rPh>
    <rPh sb="9" eb="10">
      <t>メイ</t>
    </rPh>
    <phoneticPr fontId="3"/>
  </si>
  <si>
    <t>1年間の目標</t>
    <rPh sb="1" eb="3">
      <t>ネンカン</t>
    </rPh>
    <rPh sb="4" eb="6">
      <t>モクヒョウ</t>
    </rPh>
    <phoneticPr fontId="4"/>
  </si>
  <si>
    <t>実績</t>
    <rPh sb="0" eb="2">
      <t>ジッセキ</t>
    </rPh>
    <phoneticPr fontId="4"/>
  </si>
  <si>
    <t>4KG</t>
    <phoneticPr fontId="4"/>
  </si>
  <si>
    <t>ｱﾙｶﾘ乾電池　単1</t>
  </si>
  <si>
    <t>ｼﾞｮｲﾝﾃｯｸｽ　N121J-2P-5　</t>
  </si>
  <si>
    <r>
      <t>2本組ﾊﾟｯｸ×5個入/箱　　　</t>
    </r>
    <r>
      <rPr>
        <sz val="6"/>
        <rFont val="HG丸ｺﾞｼｯｸM-PRO"/>
        <family val="3"/>
        <charset val="128"/>
      </rPr>
      <t>　</t>
    </r>
    <rPh sb="9" eb="10">
      <t>コ</t>
    </rPh>
    <rPh sb="10" eb="11">
      <t>イ</t>
    </rPh>
    <rPh sb="12" eb="13">
      <t>ハコ</t>
    </rPh>
    <phoneticPr fontId="3"/>
  </si>
  <si>
    <t>ｼﾞｮｲﾝﾃｯｸｽ　N121J-2P-5　</t>
    <phoneticPr fontId="4"/>
  </si>
  <si>
    <t>ｱﾙｶﾘ乾電池　単2</t>
  </si>
  <si>
    <t>ｼﾞｮｲﾝﾃｯｸｽ　N122J-2P-5　</t>
  </si>
  <si>
    <t>ｼﾞｮｲﾝﾃｯｸｽ　N122J-2P-5　</t>
    <phoneticPr fontId="4"/>
  </si>
  <si>
    <t>ｱﾙｶﾘ乾電池　単3</t>
  </si>
  <si>
    <t>ｼﾞｮｲﾝﾃｯｸｽ　N123J-4P-10　</t>
  </si>
  <si>
    <t>4本組ﾊﾟｯｸ×10個入/箱</t>
    <phoneticPr fontId="4"/>
  </si>
  <si>
    <t>ｼﾞｮｲﾝﾃｯｸｽ　N123J-4P-10　</t>
    <phoneticPr fontId="4"/>
  </si>
  <si>
    <t>ｱﾙｶﾘ乾電池　単4</t>
  </si>
  <si>
    <t>ｼﾞｮｲﾝﾃｯｸｽ　N124J-4P-10　</t>
  </si>
  <si>
    <t>ｼﾞｮｲﾝﾃｯｸｽ　N124J-4P-10　</t>
    <phoneticPr fontId="4"/>
  </si>
  <si>
    <t>2本組ﾊﾟｯｸ×5個入/箱</t>
    <phoneticPr fontId="4"/>
  </si>
  <si>
    <t>ｱﾙﾎﾞｰｽ石鹸液i　4KG</t>
    <rPh sb="8" eb="9">
      <t>エキ</t>
    </rPh>
    <phoneticPr fontId="4"/>
  </si>
  <si>
    <t>　平成3１年度4月1日から3月31日までにおける下記品名について、仕様書、契約書各条項及び配布資料を
承諾の上、下記見積金額といたします。</t>
    <rPh sb="1" eb="3">
      <t>ヘイセイ</t>
    </rPh>
    <rPh sb="5" eb="6">
      <t>ネン</t>
    </rPh>
    <rPh sb="6" eb="7">
      <t>ド</t>
    </rPh>
    <rPh sb="8" eb="9">
      <t>ガツ</t>
    </rPh>
    <rPh sb="10" eb="11">
      <t>ヒ</t>
    </rPh>
    <rPh sb="14" eb="15">
      <t>ガツ</t>
    </rPh>
    <rPh sb="17" eb="18">
      <t>ヒ</t>
    </rPh>
    <rPh sb="24" eb="26">
      <t>カキ</t>
    </rPh>
    <rPh sb="26" eb="28">
      <t>ヒンメイ</t>
    </rPh>
    <rPh sb="33" eb="36">
      <t>シヨウショ</t>
    </rPh>
    <rPh sb="37" eb="39">
      <t>ケイヤク</t>
    </rPh>
    <rPh sb="39" eb="40">
      <t>ショ</t>
    </rPh>
    <rPh sb="40" eb="41">
      <t>カク</t>
    </rPh>
    <rPh sb="41" eb="43">
      <t>ジョウコウ</t>
    </rPh>
    <rPh sb="43" eb="44">
      <t>オヨ</t>
    </rPh>
    <rPh sb="45" eb="47">
      <t>ハイフ</t>
    </rPh>
    <rPh sb="47" eb="49">
      <t>シリョウ</t>
    </rPh>
    <rPh sb="51" eb="53">
      <t>ショウダク</t>
    </rPh>
    <rPh sb="54" eb="55">
      <t>ウエ</t>
    </rPh>
    <rPh sb="56" eb="58">
      <t>カキ</t>
    </rPh>
    <rPh sb="58" eb="60">
      <t>ミツモリ</t>
    </rPh>
    <rPh sb="60" eb="62">
      <t>キンガク</t>
    </rPh>
    <phoneticPr fontId="4"/>
  </si>
  <si>
    <t>発注予定数量</t>
    <rPh sb="0" eb="2">
      <t>ハッチュウ</t>
    </rPh>
    <rPh sb="2" eb="4">
      <t>ヨテイ</t>
    </rPh>
    <rPh sb="4" eb="6">
      <t>スウリョウ</t>
    </rPh>
    <phoneticPr fontId="4"/>
  </si>
  <si>
    <t>呉羽化学</t>
    <rPh sb="0" eb="2">
      <t>クレハ</t>
    </rPh>
    <rPh sb="2" eb="4">
      <t>カガク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</si>
</sst>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3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2"/>
      <charset val="128"/>
      <scheme val="minor"/>
    </font>
    <font>
      <sz val="12"/>
      <color indexed="8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  <xf numFmtId="0" fontId="2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</cellStyleXfs>
  <cellXfs count="135">
    <xf numFmtId="0" fontId="0" fillId="0" borderId="0" xfId="0">
      <alignment vertical="center"/>
    </xf>
    <xf numFmtId="0" fontId="8" fillId="3" borderId="0" xfId="0" applyFont="1" applyFill="1">
      <alignment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 wrapText="1"/>
    </xf>
    <xf numFmtId="0" fontId="8" fillId="3" borderId="4" xfId="1" applyFont="1" applyFill="1" applyBorder="1" applyAlignment="1">
      <alignment horizontal="left" vertical="center"/>
    </xf>
    <xf numFmtId="0" fontId="8" fillId="3" borderId="5" xfId="1" applyNumberFormat="1" applyFont="1" applyFill="1" applyBorder="1" applyAlignment="1">
      <alignment horizontal="center" vertical="center" shrinkToFit="1"/>
    </xf>
    <xf numFmtId="0" fontId="8" fillId="3" borderId="4" xfId="3" applyNumberFormat="1" applyFont="1" applyFill="1" applyBorder="1" applyAlignment="1">
      <alignment horizontal="left" vertical="center" wrapText="1"/>
    </xf>
    <xf numFmtId="0" fontId="8" fillId="3" borderId="5" xfId="3" applyNumberFormat="1" applyFont="1" applyFill="1" applyBorder="1" applyAlignment="1">
      <alignment horizontal="center" vertical="center" shrinkToFit="1"/>
    </xf>
    <xf numFmtId="0" fontId="8" fillId="3" borderId="0" xfId="0" applyNumberFormat="1" applyFont="1" applyFill="1" applyAlignment="1">
      <alignment horizontal="center" vertical="center" wrapText="1" shrinkToFit="1"/>
    </xf>
    <xf numFmtId="0" fontId="8" fillId="3" borderId="0" xfId="0" applyFont="1" applyFill="1" applyAlignment="1">
      <alignment vertical="center" wrapText="1" shrinkToFit="1"/>
    </xf>
    <xf numFmtId="0" fontId="8" fillId="3" borderId="4" xfId="1" applyFont="1" applyFill="1" applyBorder="1" applyAlignment="1">
      <alignment horizontal="left"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4" xfId="1" applyFont="1" applyFill="1" applyBorder="1" applyAlignment="1">
      <alignment horizontal="left" vertical="center" wrapText="1" shrinkToFit="1"/>
    </xf>
    <xf numFmtId="0" fontId="8" fillId="3" borderId="0" xfId="0" applyNumberFormat="1" applyFont="1" applyFill="1" applyAlignment="1">
      <alignment horizontal="center" vertical="center" shrinkToFit="1"/>
    </xf>
    <xf numFmtId="0" fontId="8" fillId="3" borderId="0" xfId="0" applyNumberFormat="1" applyFont="1" applyFill="1" applyAlignment="1">
      <alignment horizontal="center" vertical="center" wrapText="1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vertical="center" wrapText="1" shrinkToFit="1"/>
    </xf>
    <xf numFmtId="0" fontId="8" fillId="3" borderId="4" xfId="1" applyNumberFormat="1" applyFont="1" applyFill="1" applyBorder="1" applyAlignment="1">
      <alignment horizontal="left" vertical="center" wrapText="1"/>
    </xf>
    <xf numFmtId="0" fontId="8" fillId="3" borderId="15" xfId="0" applyFont="1" applyFill="1" applyBorder="1">
      <alignment vertical="center"/>
    </xf>
    <xf numFmtId="0" fontId="8" fillId="3" borderId="3" xfId="0" applyFont="1" applyFill="1" applyBorder="1">
      <alignment vertical="center"/>
    </xf>
    <xf numFmtId="0" fontId="12" fillId="0" borderId="0" xfId="3" applyFont="1" applyFill="1" applyAlignment="1">
      <alignment vertical="center" wrapText="1"/>
    </xf>
    <xf numFmtId="5" fontId="12" fillId="0" borderId="0" xfId="3" applyNumberFormat="1" applyFont="1" applyFill="1" applyAlignment="1">
      <alignment vertical="center" wrapText="1"/>
    </xf>
    <xf numFmtId="5" fontId="11" fillId="0" borderId="0" xfId="3" applyNumberFormat="1" applyFont="1" applyFill="1" applyBorder="1" applyAlignment="1">
      <alignment vertical="center" wrapText="1"/>
    </xf>
    <xf numFmtId="0" fontId="11" fillId="0" borderId="0" xfId="3" applyFont="1" applyFill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left" vertical="center" wrapText="1"/>
    </xf>
    <xf numFmtId="0" fontId="8" fillId="3" borderId="13" xfId="0" applyNumberFormat="1" applyFont="1" applyFill="1" applyBorder="1" applyAlignment="1">
      <alignment horizontal="center" vertical="center" shrinkToFit="1"/>
    </xf>
    <xf numFmtId="0" fontId="8" fillId="3" borderId="13" xfId="1" applyNumberFormat="1" applyFont="1" applyFill="1" applyBorder="1" applyAlignment="1">
      <alignment horizontal="center" vertical="center" shrinkToFit="1"/>
    </xf>
    <xf numFmtId="0" fontId="8" fillId="3" borderId="5" xfId="0" applyFont="1" applyFill="1" applyBorder="1">
      <alignment vertical="center"/>
    </xf>
    <xf numFmtId="0" fontId="8" fillId="3" borderId="0" xfId="0" applyFont="1" applyFill="1" applyAlignment="1">
      <alignment horizontal="center" vertical="center" wrapText="1" shrinkToFit="1"/>
    </xf>
    <xf numFmtId="0" fontId="24" fillId="3" borderId="0" xfId="0" applyFont="1" applyFill="1" applyAlignment="1">
      <alignment horizontal="center" vertical="center" wrapText="1" shrinkToFit="1"/>
    </xf>
    <xf numFmtId="0" fontId="22" fillId="0" borderId="0" xfId="3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 shrinkToFit="1"/>
    </xf>
    <xf numFmtId="0" fontId="21" fillId="2" borderId="15" xfId="3" applyNumberFormat="1" applyFont="1" applyFill="1" applyBorder="1" applyAlignment="1">
      <alignment horizontal="center" vertical="center" wrapText="1"/>
    </xf>
    <xf numFmtId="0" fontId="21" fillId="2" borderId="1" xfId="3" applyNumberFormat="1" applyFont="1" applyFill="1" applyBorder="1" applyAlignment="1">
      <alignment horizontal="center" vertical="center" wrapText="1"/>
    </xf>
    <xf numFmtId="0" fontId="15" fillId="2" borderId="5" xfId="3" applyNumberFormat="1" applyFont="1" applyFill="1" applyBorder="1" applyAlignment="1">
      <alignment horizontal="center" vertical="center" wrapText="1" shrinkToFit="1"/>
    </xf>
    <xf numFmtId="0" fontId="18" fillId="0" borderId="0" xfId="3" applyFont="1" applyFill="1" applyBorder="1" applyAlignment="1">
      <alignment horizontal="right" vertical="center" wrapText="1"/>
    </xf>
    <xf numFmtId="0" fontId="8" fillId="3" borderId="4" xfId="1" applyFont="1" applyFill="1" applyBorder="1" applyAlignment="1">
      <alignment vertical="center" wrapText="1"/>
    </xf>
    <xf numFmtId="0" fontId="14" fillId="2" borderId="10" xfId="0" applyFont="1" applyFill="1" applyBorder="1" applyAlignment="1">
      <alignment horizontal="center" vertical="center" shrinkToFit="1"/>
    </xf>
    <xf numFmtId="0" fontId="8" fillId="3" borderId="10" xfId="0" applyNumberFormat="1" applyFont="1" applyFill="1" applyBorder="1" applyAlignment="1">
      <alignment horizontal="center" vertical="center" shrinkToFit="1"/>
    </xf>
    <xf numFmtId="0" fontId="8" fillId="3" borderId="10" xfId="1" applyNumberFormat="1" applyFont="1" applyFill="1" applyBorder="1" applyAlignment="1">
      <alignment horizontal="center" vertical="center" shrinkToFit="1"/>
    </xf>
    <xf numFmtId="0" fontId="26" fillId="3" borderId="12" xfId="0" applyFont="1" applyFill="1" applyBorder="1" applyAlignment="1">
      <alignment wrapText="1"/>
    </xf>
    <xf numFmtId="0" fontId="8" fillId="3" borderId="12" xfId="0" applyFont="1" applyFill="1" applyBorder="1" applyAlignment="1">
      <alignment vertical="center" wrapText="1"/>
    </xf>
    <xf numFmtId="0" fontId="8" fillId="3" borderId="16" xfId="1" applyNumberFormat="1" applyFont="1" applyFill="1" applyBorder="1" applyAlignment="1">
      <alignment horizontal="left" vertical="center" wrapText="1"/>
    </xf>
    <xf numFmtId="0" fontId="8" fillId="3" borderId="16" xfId="3" applyNumberFormat="1" applyFont="1" applyFill="1" applyBorder="1" applyAlignment="1">
      <alignment horizontal="left" vertical="center" wrapText="1"/>
    </xf>
    <xf numFmtId="0" fontId="8" fillId="3" borderId="16" xfId="1" applyNumberFormat="1" applyFont="1" applyFill="1" applyBorder="1" applyAlignment="1">
      <alignment horizontal="center" vertical="center" wrapText="1"/>
    </xf>
    <xf numFmtId="0" fontId="8" fillId="3" borderId="16" xfId="3" applyNumberFormat="1" applyFont="1" applyFill="1" applyBorder="1" applyAlignment="1">
      <alignment horizontal="center" vertical="center" wrapText="1"/>
    </xf>
    <xf numFmtId="0" fontId="8" fillId="0" borderId="5" xfId="3" applyNumberFormat="1" applyFont="1" applyFill="1" applyBorder="1" applyAlignment="1">
      <alignment horizontal="center" vertical="center" shrinkToFit="1"/>
    </xf>
    <xf numFmtId="0" fontId="8" fillId="3" borderId="0" xfId="0" applyFont="1" applyFill="1" applyAlignment="1">
      <alignment vertical="center" wrapText="1"/>
    </xf>
    <xf numFmtId="0" fontId="6" fillId="2" borderId="21" xfId="0" applyNumberFormat="1" applyFont="1" applyFill="1" applyBorder="1" applyAlignment="1">
      <alignment horizontal="center" vertical="center" wrapText="1" shrinkToFit="1"/>
    </xf>
    <xf numFmtId="0" fontId="21" fillId="2" borderId="23" xfId="3" applyNumberFormat="1" applyFont="1" applyFill="1" applyBorder="1" applyAlignment="1">
      <alignment vertical="center" wrapText="1"/>
    </xf>
    <xf numFmtId="0" fontId="21" fillId="2" borderId="24" xfId="3" applyNumberFormat="1" applyFont="1" applyFill="1" applyBorder="1" applyAlignment="1">
      <alignment vertical="center" wrapText="1"/>
    </xf>
    <xf numFmtId="0" fontId="25" fillId="2" borderId="24" xfId="0" applyFont="1" applyFill="1" applyBorder="1" applyAlignment="1">
      <alignment vertical="center" wrapText="1"/>
    </xf>
    <xf numFmtId="0" fontId="21" fillId="2" borderId="20" xfId="3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 shrinkToFit="1"/>
    </xf>
    <xf numFmtId="0" fontId="26" fillId="3" borderId="0" xfId="0" applyFont="1" applyFill="1" applyAlignment="1"/>
    <xf numFmtId="0" fontId="8" fillId="3" borderId="5" xfId="0" applyNumberFormat="1" applyFont="1" applyFill="1" applyBorder="1" applyAlignment="1">
      <alignment horizontal="center" vertical="center" shrinkToFit="1"/>
    </xf>
    <xf numFmtId="0" fontId="19" fillId="3" borderId="0" xfId="0" applyFont="1" applyFill="1" applyAlignment="1"/>
    <xf numFmtId="0" fontId="8" fillId="0" borderId="4" xfId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wrapText="1" shrinkToFit="1"/>
    </xf>
    <xf numFmtId="0" fontId="8" fillId="0" borderId="13" xfId="1" applyNumberFormat="1" applyFont="1" applyFill="1" applyBorder="1" applyAlignment="1">
      <alignment horizontal="center" vertical="center" wrapText="1" shrinkToFit="1"/>
    </xf>
    <xf numFmtId="0" fontId="8" fillId="0" borderId="13" xfId="1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right" vertical="center"/>
    </xf>
    <xf numFmtId="0" fontId="17" fillId="0" borderId="0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3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3" applyFont="1" applyAlignment="1">
      <alignment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shrinkToFit="1"/>
    </xf>
    <xf numFmtId="0" fontId="8" fillId="3" borderId="1" xfId="1" applyNumberFormat="1" applyFont="1" applyFill="1" applyBorder="1" applyAlignment="1">
      <alignment horizontal="center" vertical="center" shrinkToFit="1"/>
    </xf>
    <xf numFmtId="0" fontId="17" fillId="0" borderId="0" xfId="3" applyFont="1" applyFill="1" applyBorder="1" applyAlignment="1">
      <alignment horizontal="right" vertical="center"/>
    </xf>
    <xf numFmtId="0" fontId="30" fillId="2" borderId="21" xfId="0" applyNumberFormat="1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 wrapText="1" shrinkToFit="1"/>
    </xf>
    <xf numFmtId="0" fontId="31" fillId="0" borderId="25" xfId="0" applyFont="1" applyBorder="1" applyAlignment="1">
      <alignment horizontal="center" vertical="center" wrapText="1" shrinkToFit="1"/>
    </xf>
    <xf numFmtId="0" fontId="6" fillId="2" borderId="8" xfId="3" applyNumberFormat="1" applyFont="1" applyFill="1" applyBorder="1" applyAlignment="1">
      <alignment horizontal="center" vertical="center" wrapText="1"/>
    </xf>
    <xf numFmtId="0" fontId="6" fillId="2" borderId="12" xfId="3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22" xfId="3" applyNumberFormat="1" applyFont="1" applyFill="1" applyBorder="1" applyAlignment="1">
      <alignment horizontal="center" vertical="center" wrapText="1"/>
    </xf>
    <xf numFmtId="0" fontId="6" fillId="2" borderId="19" xfId="3" applyNumberFormat="1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vertical="center" wrapText="1"/>
    </xf>
    <xf numFmtId="0" fontId="18" fillId="3" borderId="18" xfId="0" applyFont="1" applyFill="1" applyBorder="1" applyAlignment="1">
      <alignment vertical="center" wrapText="1"/>
    </xf>
    <xf numFmtId="0" fontId="18" fillId="3" borderId="7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shrinkToFit="1"/>
    </xf>
    <xf numFmtId="0" fontId="19" fillId="2" borderId="2" xfId="3" applyNumberFormat="1" applyFont="1" applyFill="1" applyBorder="1" applyAlignment="1">
      <alignment horizontal="center" vertical="center" wrapText="1"/>
    </xf>
    <xf numFmtId="0" fontId="19" fillId="2" borderId="11" xfId="3" applyNumberFormat="1" applyFont="1" applyFill="1" applyBorder="1" applyAlignment="1">
      <alignment horizontal="center" vertical="center" wrapText="1"/>
    </xf>
    <xf numFmtId="0" fontId="19" fillId="2" borderId="3" xfId="3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2" borderId="2" xfId="3" applyNumberFormat="1" applyFont="1" applyFill="1" applyBorder="1" applyAlignment="1">
      <alignment horizontal="center" vertical="center" wrapText="1"/>
    </xf>
    <xf numFmtId="0" fontId="6" fillId="2" borderId="11" xfId="3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8" fillId="0" borderId="0" xfId="3" applyFont="1" applyFill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2" fillId="0" borderId="0" xfId="3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3" applyFont="1" applyFill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9" fillId="2" borderId="2" xfId="3" applyFont="1" applyFill="1" applyBorder="1" applyAlignment="1">
      <alignment horizontal="center" vertical="center" shrinkToFit="1"/>
    </xf>
    <xf numFmtId="0" fontId="19" fillId="2" borderId="11" xfId="3" applyFont="1" applyFill="1" applyBorder="1" applyAlignment="1">
      <alignment horizontal="center" vertical="center" shrinkToFit="1"/>
    </xf>
    <xf numFmtId="0" fontId="19" fillId="2" borderId="3" xfId="3" applyFont="1" applyFill="1" applyBorder="1" applyAlignment="1">
      <alignment horizontal="center" vertical="center" shrinkToFit="1"/>
    </xf>
    <xf numFmtId="0" fontId="17" fillId="2" borderId="2" xfId="3" applyNumberFormat="1" applyFont="1" applyFill="1" applyBorder="1" applyAlignment="1">
      <alignment horizontal="center" vertical="center" wrapText="1"/>
    </xf>
    <xf numFmtId="0" fontId="17" fillId="2" borderId="11" xfId="3" applyNumberFormat="1" applyFont="1" applyFill="1" applyBorder="1" applyAlignment="1">
      <alignment horizontal="center" vertical="center" wrapText="1"/>
    </xf>
    <xf numFmtId="0" fontId="17" fillId="2" borderId="3" xfId="3" applyNumberFormat="1" applyFont="1" applyFill="1" applyBorder="1" applyAlignment="1">
      <alignment horizontal="center" vertical="center" wrapText="1"/>
    </xf>
    <xf numFmtId="5" fontId="5" fillId="2" borderId="14" xfId="3" applyNumberFormat="1" applyFont="1" applyFill="1" applyBorder="1" applyAlignment="1">
      <alignment horizontal="center" vertical="center" wrapText="1"/>
    </xf>
    <xf numFmtId="5" fontId="5" fillId="2" borderId="3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9" fillId="2" borderId="6" xfId="3" applyNumberFormat="1" applyFont="1" applyFill="1" applyBorder="1" applyAlignment="1">
      <alignment horizontal="center" vertical="center" wrapText="1"/>
    </xf>
    <xf numFmtId="0" fontId="19" fillId="2" borderId="18" xfId="3" applyNumberFormat="1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0" fillId="2" borderId="6" xfId="0" applyNumberFormat="1" applyFont="1" applyFill="1" applyBorder="1" applyAlignment="1">
      <alignment horizontal="center" vertical="center" wrapText="1" shrinkToFit="1"/>
    </xf>
    <xf numFmtId="0" fontId="31" fillId="0" borderId="18" xfId="0" applyFont="1" applyBorder="1" applyAlignment="1">
      <alignment horizontal="center" vertical="center" wrapText="1" shrinkToFit="1"/>
    </xf>
    <xf numFmtId="0" fontId="31" fillId="0" borderId="7" xfId="0" applyFont="1" applyBorder="1" applyAlignment="1">
      <alignment horizontal="center" vertical="center" wrapText="1" shrinkToFit="1"/>
    </xf>
    <xf numFmtId="0" fontId="6" fillId="2" borderId="6" xfId="0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</cellXfs>
  <cellStyles count="11">
    <cellStyle name="桁区切り 2" xfId="6"/>
    <cellStyle name="桁区切り 3" xfId="7"/>
    <cellStyle name="桁区切り 4" xfId="5"/>
    <cellStyle name="通貨 2" xfId="2"/>
    <cellStyle name="標準" xfId="0" builtinId="0"/>
    <cellStyle name="標準 2" xfId="1"/>
    <cellStyle name="標準 3" xfId="8"/>
    <cellStyle name="標準 4" xfId="9"/>
    <cellStyle name="標準 5" xfId="10"/>
    <cellStyle name="標準 6" xfId="4"/>
    <cellStyle name="標準_H16契約単価明細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63501</xdr:rowOff>
    </xdr:from>
    <xdr:to>
      <xdr:col>19</xdr:col>
      <xdr:colOff>0</xdr:colOff>
      <xdr:row>7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1563351" y="3178176"/>
          <a:ext cx="0" cy="479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"/>
  <sheetViews>
    <sheetView tabSelected="1" zoomScaleNormal="100" workbookViewId="0">
      <selection activeCell="AH24" sqref="AH24:AH27"/>
    </sheetView>
  </sheetViews>
  <sheetFormatPr defaultColWidth="9" defaultRowHeight="13.2"/>
  <cols>
    <col min="1" max="1" width="4.6640625" style="1" bestFit="1" customWidth="1"/>
    <col min="2" max="2" width="25.33203125" style="1" customWidth="1"/>
    <col min="3" max="3" width="31" style="1" customWidth="1"/>
    <col min="4" max="4" width="45.33203125" style="1" customWidth="1"/>
    <col min="5" max="5" width="0.21875" style="14" hidden="1" customWidth="1"/>
    <col min="6" max="6" width="11.77734375" style="13" customWidth="1"/>
    <col min="7" max="8" width="11.88671875" style="13" hidden="1" customWidth="1"/>
    <col min="9" max="9" width="0.21875" style="13" hidden="1" customWidth="1"/>
    <col min="10" max="10" width="0.109375" style="13" hidden="1" customWidth="1"/>
    <col min="11" max="11" width="9.33203125" style="13" customWidth="1"/>
    <col min="12" max="12" width="8.44140625" style="13" hidden="1" customWidth="1"/>
    <col min="13" max="13" width="9.109375" style="14" hidden="1" customWidth="1"/>
    <col min="14" max="14" width="21.77734375" style="8" hidden="1" customWidth="1"/>
    <col min="15" max="15" width="15.109375" style="8" hidden="1" customWidth="1"/>
    <col min="16" max="16" width="0.109375" style="8" hidden="1" customWidth="1"/>
    <col min="17" max="17" width="22.21875" style="9" customWidth="1"/>
    <col min="18" max="18" width="7.77734375" style="9" hidden="1" customWidth="1"/>
    <col min="19" max="19" width="4.44140625" style="32" hidden="1" customWidth="1"/>
    <col min="20" max="24" width="9" style="9"/>
    <col min="25" max="34" width="9" style="52"/>
    <col min="35" max="16384" width="9" style="1"/>
  </cols>
  <sheetData>
    <row r="1" spans="1:34" s="74" customFormat="1" ht="30" customHeight="1">
      <c r="A1" s="26"/>
      <c r="B1" s="27"/>
      <c r="C1" s="27"/>
      <c r="D1" s="27"/>
      <c r="E1" s="72"/>
      <c r="F1" s="107" t="s">
        <v>50</v>
      </c>
      <c r="G1" s="107"/>
      <c r="H1" s="107"/>
      <c r="I1" s="108"/>
      <c r="J1" s="108"/>
      <c r="K1" s="108"/>
      <c r="L1" s="108"/>
      <c r="M1" s="108"/>
      <c r="N1" s="108"/>
      <c r="O1" s="108"/>
      <c r="P1" s="108"/>
      <c r="Q1" s="108"/>
      <c r="R1" s="78"/>
      <c r="S1" s="60"/>
      <c r="T1" s="24"/>
      <c r="U1" s="24"/>
      <c r="V1" s="2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4" s="82" customFormat="1" ht="29.25" customHeight="1">
      <c r="A2" s="26"/>
      <c r="B2" s="115" t="s">
        <v>66</v>
      </c>
      <c r="C2" s="115"/>
      <c r="D2" s="27"/>
      <c r="E2" s="80"/>
      <c r="F2" s="80"/>
      <c r="G2" s="86"/>
      <c r="H2" s="86"/>
      <c r="I2" s="81"/>
      <c r="J2" s="81"/>
      <c r="K2" s="81"/>
      <c r="L2" s="81"/>
      <c r="M2" s="81"/>
      <c r="N2" s="81"/>
      <c r="O2" s="81"/>
      <c r="P2" s="81"/>
      <c r="Q2" s="81"/>
      <c r="R2" s="81"/>
      <c r="S2" s="60"/>
      <c r="T2" s="24"/>
      <c r="U2" s="24"/>
      <c r="V2" s="24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4" s="74" customFormat="1" ht="60.75" customHeight="1">
      <c r="A3" s="109" t="s">
        <v>79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25"/>
      <c r="U3" s="25"/>
      <c r="V3" s="25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74" customFormat="1" ht="63.75" customHeight="1">
      <c r="A4" s="34"/>
      <c r="B4" s="111" t="s">
        <v>103</v>
      </c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79"/>
      <c r="S4" s="35"/>
      <c r="T4" s="25"/>
      <c r="U4" s="25"/>
      <c r="V4" s="25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4" s="74" customFormat="1" ht="37.5" customHeight="1">
      <c r="A5" s="26"/>
      <c r="B5" s="35"/>
      <c r="C5" s="35"/>
      <c r="D5" s="83" t="s">
        <v>49</v>
      </c>
      <c r="E5" s="61" t="s">
        <v>49</v>
      </c>
      <c r="F5" s="40"/>
      <c r="G5" s="40"/>
      <c r="H5" s="40"/>
      <c r="I5" s="35"/>
      <c r="J5" s="35"/>
      <c r="K5" s="35"/>
      <c r="L5" s="35"/>
      <c r="M5" s="35"/>
      <c r="N5" s="40" t="s">
        <v>10</v>
      </c>
      <c r="O5" s="113"/>
      <c r="P5" s="114"/>
      <c r="Q5" s="114"/>
      <c r="R5" s="114"/>
      <c r="S5" s="114"/>
      <c r="T5" s="75"/>
      <c r="U5" s="20"/>
      <c r="V5" s="21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s="74" customFormat="1" ht="38.25" customHeight="1">
      <c r="A6" s="26"/>
      <c r="B6" s="35"/>
      <c r="C6" s="35"/>
      <c r="D6" s="116" t="s">
        <v>65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20"/>
      <c r="U6" s="21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s="74" customFormat="1" ht="42.75" customHeight="1" thickBot="1">
      <c r="A7" s="26"/>
      <c r="B7" s="35"/>
      <c r="C7" s="35"/>
      <c r="D7" s="116" t="s">
        <v>83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71"/>
      <c r="S7" s="73"/>
      <c r="U7" s="22"/>
      <c r="V7" s="23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4" ht="21.75" customHeight="1" thickTop="1">
      <c r="A8" s="117" t="s">
        <v>0</v>
      </c>
      <c r="B8" s="120" t="s">
        <v>1</v>
      </c>
      <c r="C8" s="120" t="s">
        <v>64</v>
      </c>
      <c r="D8" s="120" t="s">
        <v>2</v>
      </c>
      <c r="E8" s="126"/>
      <c r="F8" s="129" t="s">
        <v>104</v>
      </c>
      <c r="G8" s="87"/>
      <c r="H8" s="87"/>
      <c r="I8" s="53"/>
      <c r="J8" s="53"/>
      <c r="K8" s="132" t="s">
        <v>55</v>
      </c>
      <c r="L8" s="90" t="s">
        <v>23</v>
      </c>
      <c r="M8" s="93" t="s">
        <v>32</v>
      </c>
      <c r="N8" s="54"/>
      <c r="O8" s="55"/>
      <c r="P8" s="56"/>
      <c r="Q8" s="104" t="s">
        <v>54</v>
      </c>
      <c r="R8" s="100" t="s">
        <v>67</v>
      </c>
      <c r="S8" s="123" t="s">
        <v>11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5.5" customHeight="1">
      <c r="A9" s="118"/>
      <c r="B9" s="121"/>
      <c r="C9" s="121"/>
      <c r="D9" s="121"/>
      <c r="E9" s="127"/>
      <c r="F9" s="130"/>
      <c r="G9" s="88" t="s">
        <v>84</v>
      </c>
      <c r="H9" s="88" t="s">
        <v>85</v>
      </c>
      <c r="I9" s="62"/>
      <c r="J9" s="62"/>
      <c r="K9" s="133"/>
      <c r="L9" s="91"/>
      <c r="M9" s="94"/>
      <c r="N9" s="57" t="s">
        <v>25</v>
      </c>
      <c r="O9" s="58"/>
      <c r="P9" s="59"/>
      <c r="Q9" s="105"/>
      <c r="R9" s="101"/>
      <c r="S9" s="12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3.5" customHeight="1">
      <c r="A10" s="119"/>
      <c r="B10" s="122"/>
      <c r="C10" s="122"/>
      <c r="D10" s="122"/>
      <c r="E10" s="128"/>
      <c r="F10" s="131"/>
      <c r="G10" s="89"/>
      <c r="H10" s="89"/>
      <c r="I10" s="42"/>
      <c r="J10" s="42"/>
      <c r="K10" s="134"/>
      <c r="L10" s="92"/>
      <c r="M10" s="95"/>
      <c r="N10" s="37" t="s">
        <v>6</v>
      </c>
      <c r="O10" s="39" t="s">
        <v>9</v>
      </c>
      <c r="P10" s="38" t="s">
        <v>26</v>
      </c>
      <c r="Q10" s="106"/>
      <c r="R10" s="102"/>
      <c r="S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41.1" hidden="1" customHeight="1">
      <c r="A11" s="2">
        <v>47</v>
      </c>
      <c r="B11" s="11" t="s">
        <v>37</v>
      </c>
      <c r="C11" s="76" t="s">
        <v>56</v>
      </c>
      <c r="D11" s="12" t="s">
        <v>13</v>
      </c>
      <c r="E11" s="17" t="s">
        <v>48</v>
      </c>
      <c r="F11" s="84">
        <v>45</v>
      </c>
      <c r="G11" s="43"/>
      <c r="H11" s="43">
        <v>24</v>
      </c>
      <c r="I11" s="43">
        <v>249</v>
      </c>
      <c r="J11" s="43">
        <f t="shared" ref="J11:J28" si="0">F11*I11</f>
        <v>11205</v>
      </c>
      <c r="K11" s="29" t="s">
        <v>36</v>
      </c>
      <c r="L11" s="5" t="s">
        <v>12</v>
      </c>
      <c r="M11" s="47"/>
      <c r="N11" s="18"/>
      <c r="O11" s="31"/>
      <c r="P11" s="15"/>
      <c r="Q11" s="19"/>
      <c r="R11" s="19">
        <v>249</v>
      </c>
      <c r="S11" s="1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41.1" hidden="1" customHeight="1">
      <c r="A12" s="2">
        <v>48</v>
      </c>
      <c r="B12" s="11" t="s">
        <v>38</v>
      </c>
      <c r="C12" s="76" t="s">
        <v>57</v>
      </c>
      <c r="D12" s="12" t="s">
        <v>77</v>
      </c>
      <c r="E12" s="17" t="s">
        <v>39</v>
      </c>
      <c r="F12" s="84">
        <v>15</v>
      </c>
      <c r="G12" s="43"/>
      <c r="H12" s="43">
        <v>24</v>
      </c>
      <c r="I12" s="43">
        <v>3024</v>
      </c>
      <c r="J12" s="43">
        <f t="shared" si="0"/>
        <v>45360</v>
      </c>
      <c r="K12" s="67" t="s">
        <v>28</v>
      </c>
      <c r="L12" s="5" t="s">
        <v>12</v>
      </c>
      <c r="M12" s="47"/>
      <c r="N12" s="18"/>
      <c r="O12" s="31"/>
      <c r="P12" s="15"/>
      <c r="Q12" s="15"/>
      <c r="R12" s="15">
        <v>3024</v>
      </c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41.1" hidden="1" customHeight="1">
      <c r="A13" s="2">
        <v>49</v>
      </c>
      <c r="B13" s="3" t="s">
        <v>71</v>
      </c>
      <c r="C13" s="41" t="s">
        <v>58</v>
      </c>
      <c r="D13" s="4" t="s">
        <v>68</v>
      </c>
      <c r="E13" s="17" t="s">
        <v>40</v>
      </c>
      <c r="F13" s="84">
        <v>30</v>
      </c>
      <c r="G13" s="43"/>
      <c r="H13" s="43">
        <v>34</v>
      </c>
      <c r="I13" s="43">
        <v>330</v>
      </c>
      <c r="J13" s="43">
        <f t="shared" si="0"/>
        <v>9900</v>
      </c>
      <c r="K13" s="29" t="s">
        <v>27</v>
      </c>
      <c r="L13" s="5" t="s">
        <v>12</v>
      </c>
      <c r="M13" s="47"/>
      <c r="N13" s="18"/>
      <c r="O13" s="31"/>
      <c r="P13" s="15"/>
      <c r="Q13" s="15"/>
      <c r="R13" s="15">
        <v>330</v>
      </c>
      <c r="S13" s="1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41.1" hidden="1" customHeight="1">
      <c r="A14" s="2">
        <v>50</v>
      </c>
      <c r="B14" s="3" t="s">
        <v>14</v>
      </c>
      <c r="C14" s="41" t="s">
        <v>59</v>
      </c>
      <c r="D14" s="4" t="s">
        <v>24</v>
      </c>
      <c r="E14" s="17" t="s">
        <v>47</v>
      </c>
      <c r="F14" s="84">
        <v>110</v>
      </c>
      <c r="G14" s="43"/>
      <c r="H14" s="43"/>
      <c r="I14" s="43">
        <v>755</v>
      </c>
      <c r="J14" s="43">
        <f t="shared" si="0"/>
        <v>83050</v>
      </c>
      <c r="K14" s="29" t="s">
        <v>4</v>
      </c>
      <c r="L14" s="5" t="s">
        <v>12</v>
      </c>
      <c r="M14" s="47"/>
      <c r="N14" s="18"/>
      <c r="O14" s="31"/>
      <c r="P14" s="15"/>
      <c r="Q14" s="15"/>
      <c r="R14" s="15">
        <v>755</v>
      </c>
      <c r="S14" s="1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41.1" customHeight="1">
      <c r="A15" s="2">
        <v>27</v>
      </c>
      <c r="B15" s="3" t="s">
        <v>3</v>
      </c>
      <c r="C15" s="41" t="s">
        <v>15</v>
      </c>
      <c r="D15" s="66" t="s">
        <v>69</v>
      </c>
      <c r="E15" s="17" t="s">
        <v>15</v>
      </c>
      <c r="F15" s="84">
        <v>25</v>
      </c>
      <c r="G15" s="43">
        <v>25</v>
      </c>
      <c r="H15" s="43">
        <v>20</v>
      </c>
      <c r="I15" s="43">
        <v>1010</v>
      </c>
      <c r="J15" s="43">
        <f t="shared" si="0"/>
        <v>25250</v>
      </c>
      <c r="K15" s="67" t="s">
        <v>29</v>
      </c>
      <c r="L15" s="5" t="s">
        <v>12</v>
      </c>
      <c r="M15" s="47"/>
      <c r="N15" s="18"/>
      <c r="O15" s="31"/>
      <c r="P15" s="15"/>
      <c r="Q15" s="15"/>
      <c r="R15" s="15">
        <v>1010</v>
      </c>
      <c r="S15" s="1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41.1" customHeight="1">
      <c r="A16" s="2">
        <v>28</v>
      </c>
      <c r="B16" s="11" t="s">
        <v>45</v>
      </c>
      <c r="C16" s="76" t="s">
        <v>81</v>
      </c>
      <c r="D16" s="6" t="s">
        <v>70</v>
      </c>
      <c r="E16" s="6" t="s">
        <v>46</v>
      </c>
      <c r="F16" s="84">
        <v>100</v>
      </c>
      <c r="G16" s="43">
        <v>100</v>
      </c>
      <c r="H16" s="43">
        <v>90</v>
      </c>
      <c r="I16" s="43">
        <v>275</v>
      </c>
      <c r="J16" s="43">
        <f t="shared" si="0"/>
        <v>27500</v>
      </c>
      <c r="K16" s="29" t="s">
        <v>5</v>
      </c>
      <c r="L16" s="51" t="s">
        <v>12</v>
      </c>
      <c r="M16" s="48"/>
      <c r="N16" s="18"/>
      <c r="O16" s="31"/>
      <c r="P16" s="15"/>
      <c r="Q16" s="15"/>
      <c r="R16" s="15">
        <v>275</v>
      </c>
      <c r="S16" s="1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7" ht="41.1" customHeight="1">
      <c r="A17" s="2">
        <v>29</v>
      </c>
      <c r="B17" s="11" t="s">
        <v>16</v>
      </c>
      <c r="C17" s="76" t="s">
        <v>80</v>
      </c>
      <c r="D17" s="6" t="s">
        <v>72</v>
      </c>
      <c r="E17" s="6" t="s">
        <v>30</v>
      </c>
      <c r="F17" s="84">
        <v>10</v>
      </c>
      <c r="G17" s="43">
        <v>10</v>
      </c>
      <c r="H17" s="43">
        <v>8</v>
      </c>
      <c r="I17" s="43">
        <v>4020</v>
      </c>
      <c r="J17" s="43">
        <f t="shared" si="0"/>
        <v>40200</v>
      </c>
      <c r="K17" s="68" t="s">
        <v>27</v>
      </c>
      <c r="L17" s="7" t="s">
        <v>12</v>
      </c>
      <c r="M17" s="50" t="s">
        <v>33</v>
      </c>
      <c r="N17" s="18"/>
      <c r="O17" s="31"/>
      <c r="P17" s="15"/>
      <c r="Q17" s="15"/>
      <c r="R17" s="15">
        <v>4020</v>
      </c>
      <c r="S17" s="1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7" ht="41.1" customHeight="1">
      <c r="A18" s="2">
        <v>30</v>
      </c>
      <c r="B18" s="11" t="s">
        <v>17</v>
      </c>
      <c r="C18" s="76" t="s">
        <v>60</v>
      </c>
      <c r="D18" s="6" t="s">
        <v>73</v>
      </c>
      <c r="E18" s="6" t="s">
        <v>31</v>
      </c>
      <c r="F18" s="84">
        <v>25</v>
      </c>
      <c r="G18" s="43">
        <v>25</v>
      </c>
      <c r="H18" s="43">
        <v>22</v>
      </c>
      <c r="I18" s="43">
        <v>5100</v>
      </c>
      <c r="J18" s="43">
        <f t="shared" si="0"/>
        <v>127500</v>
      </c>
      <c r="K18" s="68" t="s">
        <v>27</v>
      </c>
      <c r="L18" s="7" t="s">
        <v>12</v>
      </c>
      <c r="M18" s="50" t="s">
        <v>33</v>
      </c>
      <c r="N18" s="18"/>
      <c r="O18" s="31"/>
      <c r="P18" s="15"/>
      <c r="Q18" s="15"/>
      <c r="R18" s="15">
        <v>5100</v>
      </c>
      <c r="S18" s="1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7" ht="41.1" customHeight="1">
      <c r="A19" s="2">
        <v>31</v>
      </c>
      <c r="B19" s="3" t="s">
        <v>18</v>
      </c>
      <c r="C19" s="41" t="s">
        <v>53</v>
      </c>
      <c r="D19" s="41" t="s">
        <v>82</v>
      </c>
      <c r="E19" s="17" t="s">
        <v>53</v>
      </c>
      <c r="F19" s="84">
        <v>100</v>
      </c>
      <c r="G19" s="43">
        <v>100</v>
      </c>
      <c r="H19" s="43">
        <v>110</v>
      </c>
      <c r="I19" s="43">
        <v>80</v>
      </c>
      <c r="J19" s="43">
        <f t="shared" si="0"/>
        <v>8000</v>
      </c>
      <c r="K19" s="36" t="s">
        <v>29</v>
      </c>
      <c r="L19" s="5" t="s">
        <v>12</v>
      </c>
      <c r="M19" s="47"/>
      <c r="N19" s="18"/>
      <c r="O19" s="31"/>
      <c r="P19" s="15"/>
      <c r="Q19" s="15"/>
      <c r="R19" s="15">
        <v>80</v>
      </c>
      <c r="S19" s="1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7" ht="41.1" customHeight="1">
      <c r="A20" s="2">
        <v>32</v>
      </c>
      <c r="B20" s="3" t="s">
        <v>19</v>
      </c>
      <c r="C20" s="41" t="s">
        <v>61</v>
      </c>
      <c r="D20" s="10" t="s">
        <v>74</v>
      </c>
      <c r="E20" s="17" t="s">
        <v>51</v>
      </c>
      <c r="F20" s="85">
        <v>20</v>
      </c>
      <c r="G20" s="44">
        <v>20</v>
      </c>
      <c r="H20" s="44">
        <v>21</v>
      </c>
      <c r="I20" s="44">
        <v>6000</v>
      </c>
      <c r="J20" s="44">
        <f t="shared" si="0"/>
        <v>120000</v>
      </c>
      <c r="K20" s="69" t="s">
        <v>27</v>
      </c>
      <c r="L20" s="5" t="s">
        <v>12</v>
      </c>
      <c r="M20" s="49" t="s">
        <v>33</v>
      </c>
      <c r="N20" s="18"/>
      <c r="O20" s="31"/>
      <c r="P20" s="15"/>
      <c r="Q20" s="15"/>
      <c r="R20" s="15">
        <v>6000</v>
      </c>
      <c r="S20" s="1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7" ht="41.1" customHeight="1">
      <c r="A21" s="2">
        <v>33</v>
      </c>
      <c r="B21" s="3" t="s">
        <v>20</v>
      </c>
      <c r="C21" s="41" t="s">
        <v>62</v>
      </c>
      <c r="D21" s="10" t="s">
        <v>75</v>
      </c>
      <c r="E21" s="17" t="s">
        <v>52</v>
      </c>
      <c r="F21" s="85">
        <v>15</v>
      </c>
      <c r="G21" s="44">
        <v>15</v>
      </c>
      <c r="H21" s="44">
        <v>12</v>
      </c>
      <c r="I21" s="44">
        <v>5480</v>
      </c>
      <c r="J21" s="44">
        <f t="shared" si="0"/>
        <v>82200</v>
      </c>
      <c r="K21" s="69" t="s">
        <v>27</v>
      </c>
      <c r="L21" s="5" t="s">
        <v>12</v>
      </c>
      <c r="M21" s="49" t="s">
        <v>33</v>
      </c>
      <c r="N21" s="18"/>
      <c r="O21" s="31"/>
      <c r="P21" s="15"/>
      <c r="Q21" s="15"/>
      <c r="R21" s="15">
        <v>5480</v>
      </c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7" ht="41.1" customHeight="1">
      <c r="A22" s="2">
        <v>34</v>
      </c>
      <c r="B22" s="3" t="s">
        <v>43</v>
      </c>
      <c r="C22" s="41" t="s">
        <v>105</v>
      </c>
      <c r="D22" s="10" t="s">
        <v>21</v>
      </c>
      <c r="E22" s="17" t="s">
        <v>41</v>
      </c>
      <c r="F22" s="85">
        <v>100</v>
      </c>
      <c r="G22" s="44">
        <v>100</v>
      </c>
      <c r="H22" s="44">
        <v>90</v>
      </c>
      <c r="I22" s="44">
        <v>135</v>
      </c>
      <c r="J22" s="44">
        <f t="shared" si="0"/>
        <v>13500</v>
      </c>
      <c r="K22" s="30" t="s">
        <v>4</v>
      </c>
      <c r="L22" s="5" t="s">
        <v>12</v>
      </c>
      <c r="M22" s="47"/>
      <c r="N22" s="18"/>
      <c r="O22" s="31"/>
      <c r="P22" s="15"/>
      <c r="Q22" s="15"/>
      <c r="R22" s="15">
        <v>135</v>
      </c>
      <c r="S22" s="1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7" ht="41.1" customHeight="1">
      <c r="A23" s="2">
        <v>35</v>
      </c>
      <c r="B23" s="3" t="s">
        <v>44</v>
      </c>
      <c r="C23" s="41" t="s">
        <v>63</v>
      </c>
      <c r="D23" s="10" t="s">
        <v>76</v>
      </c>
      <c r="E23" s="17" t="s">
        <v>42</v>
      </c>
      <c r="F23" s="85">
        <v>10</v>
      </c>
      <c r="G23" s="44">
        <v>10</v>
      </c>
      <c r="H23" s="44">
        <v>6</v>
      </c>
      <c r="I23" s="44">
        <v>3600</v>
      </c>
      <c r="J23" s="44">
        <f t="shared" si="0"/>
        <v>36000</v>
      </c>
      <c r="K23" s="70" t="s">
        <v>28</v>
      </c>
      <c r="L23" s="5" t="s">
        <v>12</v>
      </c>
      <c r="M23" s="47"/>
      <c r="N23" s="18"/>
      <c r="O23" s="31"/>
      <c r="P23" s="15"/>
      <c r="Q23" s="15"/>
      <c r="R23" s="15">
        <v>3600</v>
      </c>
      <c r="S23" s="1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7" ht="41.1" customHeight="1">
      <c r="A24" s="2">
        <v>36</v>
      </c>
      <c r="B24" s="3" t="s">
        <v>22</v>
      </c>
      <c r="C24" s="41" t="s">
        <v>102</v>
      </c>
      <c r="D24" s="10" t="s">
        <v>86</v>
      </c>
      <c r="E24" s="17" t="s">
        <v>35</v>
      </c>
      <c r="F24" s="85">
        <v>60</v>
      </c>
      <c r="G24" s="44">
        <v>60</v>
      </c>
      <c r="H24" s="44">
        <v>62</v>
      </c>
      <c r="I24" s="44">
        <v>2300</v>
      </c>
      <c r="J24" s="44">
        <f t="shared" si="0"/>
        <v>138000</v>
      </c>
      <c r="K24" s="30" t="s">
        <v>4</v>
      </c>
      <c r="L24" s="5" t="s">
        <v>12</v>
      </c>
      <c r="M24" s="47"/>
      <c r="N24" s="18"/>
      <c r="O24" s="31"/>
      <c r="P24" s="15"/>
      <c r="Q24" s="15"/>
      <c r="R24" s="15">
        <v>2300</v>
      </c>
      <c r="S24" s="16"/>
      <c r="T24" s="1"/>
      <c r="U24" s="1"/>
      <c r="V24" s="1"/>
      <c r="W24" s="65"/>
      <c r="X24" s="63"/>
      <c r="Y24" s="63"/>
      <c r="Z24" s="63"/>
      <c r="AA24" s="63"/>
      <c r="AB24" s="63"/>
      <c r="AC24" s="63"/>
      <c r="AD24" s="63"/>
      <c r="AE24" s="63"/>
      <c r="AF24" s="63"/>
      <c r="AG24" s="45"/>
      <c r="AH24" s="96"/>
      <c r="AI24" s="99"/>
      <c r="AJ24" s="99"/>
      <c r="AK24" s="99"/>
    </row>
    <row r="25" spans="1:37" ht="41.1" customHeight="1">
      <c r="A25" s="2">
        <v>37</v>
      </c>
      <c r="B25" s="11" t="s">
        <v>87</v>
      </c>
      <c r="C25" s="76" t="s">
        <v>88</v>
      </c>
      <c r="D25" s="12" t="s">
        <v>89</v>
      </c>
      <c r="E25" s="17" t="s">
        <v>90</v>
      </c>
      <c r="F25" s="84">
        <v>15</v>
      </c>
      <c r="G25" s="43">
        <v>15</v>
      </c>
      <c r="H25" s="43">
        <v>12</v>
      </c>
      <c r="I25" s="43">
        <v>1086</v>
      </c>
      <c r="J25" s="43">
        <f t="shared" si="0"/>
        <v>16290</v>
      </c>
      <c r="K25" s="29" t="s">
        <v>27</v>
      </c>
      <c r="L25" s="5" t="s">
        <v>12</v>
      </c>
      <c r="M25" s="49" t="s">
        <v>33</v>
      </c>
      <c r="N25" s="18"/>
      <c r="O25" s="31"/>
      <c r="P25" s="15"/>
      <c r="Q25" s="15"/>
      <c r="R25" s="77"/>
      <c r="S25" s="64"/>
      <c r="T25" s="28"/>
      <c r="U25" s="1"/>
      <c r="V25" s="103"/>
      <c r="W25" s="103"/>
      <c r="X25" s="103"/>
      <c r="AG25" s="46"/>
      <c r="AH25" s="97"/>
      <c r="AI25" s="99"/>
      <c r="AJ25" s="99"/>
      <c r="AK25" s="99"/>
    </row>
    <row r="26" spans="1:37" ht="41.1" customHeight="1">
      <c r="A26" s="2">
        <v>38</v>
      </c>
      <c r="B26" s="11" t="s">
        <v>91</v>
      </c>
      <c r="C26" s="76" t="s">
        <v>92</v>
      </c>
      <c r="D26" s="12" t="s">
        <v>101</v>
      </c>
      <c r="E26" s="17" t="s">
        <v>93</v>
      </c>
      <c r="F26" s="84">
        <v>10</v>
      </c>
      <c r="G26" s="43">
        <v>10</v>
      </c>
      <c r="H26" s="43">
        <v>7</v>
      </c>
      <c r="I26" s="43">
        <v>788</v>
      </c>
      <c r="J26" s="43">
        <f t="shared" si="0"/>
        <v>7880</v>
      </c>
      <c r="K26" s="29" t="s">
        <v>27</v>
      </c>
      <c r="L26" s="5" t="s">
        <v>12</v>
      </c>
      <c r="M26" s="49" t="s">
        <v>33</v>
      </c>
      <c r="N26" s="18"/>
      <c r="O26" s="31"/>
      <c r="P26" s="15"/>
      <c r="Q26" s="15"/>
      <c r="R26" s="77"/>
      <c r="S26" s="64"/>
      <c r="T26" s="75"/>
      <c r="U26" s="1"/>
      <c r="V26" s="52"/>
      <c r="W26" s="52"/>
      <c r="X26" s="52"/>
      <c r="AG26" s="46"/>
      <c r="AH26" s="97"/>
      <c r="AI26" s="99"/>
      <c r="AJ26" s="99"/>
      <c r="AK26" s="99"/>
    </row>
    <row r="27" spans="1:37" ht="41.1" customHeight="1">
      <c r="A27" s="2">
        <v>39</v>
      </c>
      <c r="B27" s="11" t="s">
        <v>94</v>
      </c>
      <c r="C27" s="76" t="s">
        <v>95</v>
      </c>
      <c r="D27" s="12" t="s">
        <v>96</v>
      </c>
      <c r="E27" s="17" t="s">
        <v>97</v>
      </c>
      <c r="F27" s="84">
        <v>50</v>
      </c>
      <c r="G27" s="43">
        <v>50</v>
      </c>
      <c r="H27" s="43">
        <v>47</v>
      </c>
      <c r="I27" s="43">
        <v>854</v>
      </c>
      <c r="J27" s="43">
        <f t="shared" si="0"/>
        <v>42700</v>
      </c>
      <c r="K27" s="29" t="s">
        <v>27</v>
      </c>
      <c r="L27" s="5" t="s">
        <v>12</v>
      </c>
      <c r="M27" s="49" t="s">
        <v>33</v>
      </c>
      <c r="N27" s="18"/>
      <c r="O27" s="31"/>
      <c r="P27" s="15"/>
      <c r="Q27" s="15"/>
      <c r="R27" s="77"/>
      <c r="S27" s="64"/>
      <c r="T27" s="75"/>
      <c r="U27" s="1"/>
      <c r="V27" s="52"/>
      <c r="W27" s="52"/>
      <c r="X27" s="52"/>
      <c r="AG27" s="46"/>
      <c r="AH27" s="98"/>
      <c r="AI27" s="99"/>
      <c r="AJ27" s="99"/>
      <c r="AK27" s="99"/>
    </row>
    <row r="28" spans="1:37" ht="41.1" customHeight="1">
      <c r="A28" s="2">
        <v>40</v>
      </c>
      <c r="B28" s="11" t="s">
        <v>98</v>
      </c>
      <c r="C28" s="76" t="s">
        <v>99</v>
      </c>
      <c r="D28" s="12" t="s">
        <v>96</v>
      </c>
      <c r="E28" s="17" t="s">
        <v>100</v>
      </c>
      <c r="F28" s="84">
        <v>45</v>
      </c>
      <c r="G28" s="43">
        <v>45</v>
      </c>
      <c r="H28" s="43">
        <v>43</v>
      </c>
      <c r="I28" s="43">
        <v>854</v>
      </c>
      <c r="J28" s="43">
        <f t="shared" si="0"/>
        <v>38430</v>
      </c>
      <c r="K28" s="29" t="s">
        <v>27</v>
      </c>
      <c r="L28" s="5" t="s">
        <v>12</v>
      </c>
      <c r="M28" s="49" t="s">
        <v>33</v>
      </c>
      <c r="N28" s="18"/>
      <c r="O28" s="31"/>
      <c r="P28" s="15"/>
      <c r="Q28" s="15"/>
      <c r="R28" s="77"/>
      <c r="S28" s="64" t="s">
        <v>34</v>
      </c>
    </row>
    <row r="29" spans="1:37" ht="30" customHeight="1">
      <c r="R29" s="77"/>
      <c r="S29" s="64"/>
    </row>
    <row r="30" spans="1:37" ht="14.4">
      <c r="B30" s="65" t="s">
        <v>78</v>
      </c>
    </row>
    <row r="31" spans="1:37" ht="21">
      <c r="S31" s="33" t="s">
        <v>7</v>
      </c>
    </row>
    <row r="32" spans="1:37" ht="26.25" customHeight="1">
      <c r="S32" s="32" t="s">
        <v>8</v>
      </c>
    </row>
  </sheetData>
  <mergeCells count="25">
    <mergeCell ref="D6:S6"/>
    <mergeCell ref="A8:A10"/>
    <mergeCell ref="B8:B10"/>
    <mergeCell ref="C8:C10"/>
    <mergeCell ref="D8:D10"/>
    <mergeCell ref="D7:Q7"/>
    <mergeCell ref="S8:S10"/>
    <mergeCell ref="E8:E10"/>
    <mergeCell ref="F8:F10"/>
    <mergeCell ref="K8:K10"/>
    <mergeCell ref="F1:Q1"/>
    <mergeCell ref="A3:S3"/>
    <mergeCell ref="B4:Q4"/>
    <mergeCell ref="O5:S5"/>
    <mergeCell ref="B2:C2"/>
    <mergeCell ref="L8:L10"/>
    <mergeCell ref="M8:M10"/>
    <mergeCell ref="AH24:AH27"/>
    <mergeCell ref="AI24:AK24"/>
    <mergeCell ref="R8:R10"/>
    <mergeCell ref="V25:X25"/>
    <mergeCell ref="AI25:AK25"/>
    <mergeCell ref="AI26:AK26"/>
    <mergeCell ref="AI27:AK27"/>
    <mergeCell ref="Q8:Q10"/>
  </mergeCells>
  <phoneticPr fontId="4"/>
  <pageMargins left="0.7" right="0.7" top="0.75" bottom="0.75" header="0.3" footer="0.3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日用品</vt:lpstr>
      <vt:lpstr>日用品!Print_Area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</dc:title>
  <dc:creator>公立大学法人大阪府立大学</dc:creator>
  <cp:lastModifiedBy>中林 真</cp:lastModifiedBy>
  <cp:lastPrinted>2018-09-19T04:07:04Z</cp:lastPrinted>
  <dcterms:created xsi:type="dcterms:W3CDTF">2015-03-02T05:47:38Z</dcterms:created>
  <dcterms:modified xsi:type="dcterms:W3CDTF">2018-10-16T06:28:14Z</dcterms:modified>
</cp:coreProperties>
</file>