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総務部\財務課\03 経理グループ\06 庶務\03 入札　公開見積合せ\01　単価契約（見積合せ・入札）\H31年度\在庫消耗品単価契約\H31 事務用品公開見積合せ\公開見積合せ実施伺\"/>
    </mc:Choice>
  </mc:AlternateContent>
  <bookViews>
    <workbookView xWindow="9732" yWindow="180" windowWidth="10368" windowHeight="7008"/>
  </bookViews>
  <sheets>
    <sheet name="事務用品" sheetId="25" r:id="rId1"/>
  </sheets>
  <definedNames>
    <definedName name="_xlnm.Print_Area" localSheetId="0">事務用品!$A$1:$T$79</definedName>
    <definedName name="_xlnm.Print_Titles" localSheetId="0">事務用品!$8:$10</definedName>
  </definedNames>
  <calcPr calcId="162913"/>
</workbook>
</file>

<file path=xl/calcChain.xml><?xml version="1.0" encoding="utf-8"?>
<calcChain xmlns="http://schemas.openxmlformats.org/spreadsheetml/2006/main">
  <c r="G76" i="25" l="1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J77" i="25" l="1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</calcChain>
</file>

<file path=xl/sharedStrings.xml><?xml version="1.0" encoding="utf-8"?>
<sst xmlns="http://schemas.openxmlformats.org/spreadsheetml/2006/main" count="477" uniqueCount="286">
  <si>
    <t>No.</t>
  </si>
  <si>
    <t>品　　　  　　名</t>
  </si>
  <si>
    <t>規　　　　　　格</t>
  </si>
  <si>
    <t>ﾌﾗｯﾄﾌｧｲﾙ</t>
  </si>
  <si>
    <t>ｶﾞﾊﾞｯﾄﾌｧｲﾙ(背幅伸縮)</t>
  </si>
  <si>
    <t>ｸﾘｱﾌﾞｯｸ 替紙</t>
  </si>
  <si>
    <t>ｽﾃｰﾌﾟﾗ針</t>
  </si>
  <si>
    <t>ｶﾗｰ付箋紙ﾉｰﾄ</t>
  </si>
  <si>
    <t>布ﾃｰﾌﾟ</t>
  </si>
  <si>
    <t>Hf直管蛍光灯</t>
  </si>
  <si>
    <t>ｽﾎﾟﾝｼﾞﾀﾜｼ</t>
  </si>
  <si>
    <t>雑巾</t>
  </si>
  <si>
    <t>本</t>
  </si>
  <si>
    <t>箱</t>
  </si>
  <si>
    <t>個</t>
  </si>
  <si>
    <t>袋</t>
  </si>
  <si>
    <t>型　番</t>
    <rPh sb="0" eb="1">
      <t>カタ</t>
    </rPh>
    <rPh sb="2" eb="3">
      <t>バン</t>
    </rPh>
    <phoneticPr fontId="3"/>
  </si>
  <si>
    <t>ｺｸﾖ　ﾀ-E21B</t>
  </si>
  <si>
    <t>ｺｸﾖ　ﾀ-E21R</t>
  </si>
  <si>
    <t>×</t>
    <phoneticPr fontId="3"/>
  </si>
  <si>
    <t>　　</t>
  </si>
  <si>
    <t>　　</t>
    <phoneticPr fontId="3"/>
  </si>
  <si>
    <t>メーカー</t>
    <phoneticPr fontId="3"/>
  </si>
  <si>
    <t>備　　　考</t>
    <rPh sb="0" eb="1">
      <t>ソナエ</t>
    </rPh>
    <rPh sb="4" eb="5">
      <t>コウ</t>
    </rPh>
    <phoneticPr fontId="3"/>
  </si>
  <si>
    <t>ｸﾞﾘｰﾝ非対象の場合のみ、×を記入</t>
    <rPh sb="7" eb="8">
      <t>カケル</t>
    </rPh>
    <rPh sb="9" eb="11">
      <t>バアイ</t>
    </rPh>
    <rPh sb="15" eb="17">
      <t>キニュウ</t>
    </rPh>
    <phoneticPr fontId="3"/>
  </si>
  <si>
    <t>OAｸﾘｰﾅｰ(本体)</t>
  </si>
  <si>
    <t>OAｸﾘｰﾅｰ(詰替用）　</t>
  </si>
  <si>
    <t>蛍光ペン　黄</t>
  </si>
  <si>
    <t>蛍光ペン　橙</t>
  </si>
  <si>
    <t>蛍光ペン　桃</t>
  </si>
  <si>
    <t>蛍光ペン　緑</t>
  </si>
  <si>
    <t>シャープペン</t>
  </si>
  <si>
    <t>指定有り</t>
  </si>
  <si>
    <t>修正ﾃｰﾌﾟ (6㎜)</t>
  </si>
  <si>
    <t>大学ﾉｰﾄ　A4</t>
  </si>
  <si>
    <t>大学ﾉｰﾄ　B5</t>
  </si>
  <si>
    <t>ｸﾘｱﾌﾞｯｸ固定式</t>
  </si>
  <si>
    <t>ﾀﾞﾌﾞﾙｸﾘｯﾌﾟ（大）</t>
  </si>
  <si>
    <t>ﾀﾞﾌﾞﾙｸﾘｯﾌﾟ（中）</t>
  </si>
  <si>
    <t>ﾀﾞﾌﾞﾙｸﾘｯﾌﾟ（小）</t>
  </si>
  <si>
    <t>ﾀﾞﾌﾞﾙｸﾘｯﾌﾟ（豆）</t>
  </si>
  <si>
    <t>ﾀﾞﾌﾞﾙｸﾘｯﾌﾟ（小小）</t>
  </si>
  <si>
    <t>ｲﾝﾃﾞｯｸｽ（小青）</t>
  </si>
  <si>
    <t>ｺｸﾖ　ﾀ-E20B</t>
  </si>
  <si>
    <t>ｲﾝﾃﾞｯｸｽ（小赤）</t>
  </si>
  <si>
    <t>ｺｸﾖ　ﾀ-E20R</t>
  </si>
  <si>
    <t>ｲﾝﾃﾞｯｸｽ（中青）</t>
  </si>
  <si>
    <t>ｲﾝﾃﾞｯｸｽ（中赤）</t>
  </si>
  <si>
    <t>ｼﾞｮｲﾝﾃｯｸｽ
P304J-Y-10P</t>
  </si>
  <si>
    <t>ﾎﾜｲﾄﾎﾞｰﾄﾞﾏｰｶｰ黒</t>
  </si>
  <si>
    <t>ﾎﾜｲﾄﾎﾞｰﾄﾞﾏｰｶｰ青</t>
  </si>
  <si>
    <t>ﾎﾜｲﾄﾎﾞｰﾄﾞﾏｰｶｰ赤</t>
  </si>
  <si>
    <t>ﾎﾜｲﾄﾎﾞｰﾄﾞｲﾚｰｻﾞｰ</t>
  </si>
  <si>
    <t>ｾﾛﾃｰﾌﾟ　18mm</t>
  </si>
  <si>
    <t>巻</t>
  </si>
  <si>
    <t>ｾﾛﾃｰﾌﾟ　24mm</t>
  </si>
  <si>
    <t>幅50mm×25m　（個別包装品）</t>
  </si>
  <si>
    <t>ﾆﾁﾊﾞﾝ 再生PET150-50</t>
  </si>
  <si>
    <t>ﾋﾞﾆｰﾙひも</t>
  </si>
  <si>
    <t>輪ゴム</t>
  </si>
  <si>
    <t>洗剤ｷｯﾁﾝﾌﾞﾘｰﾁ</t>
  </si>
  <si>
    <t>600ml　/塩素系</t>
  </si>
  <si>
    <t>ﾛｹｯﾄ石鹸　RSｷｯﾁﾝﾌﾞﾘｰﾁ600ml　に準じる。</t>
  </si>
  <si>
    <t>食器洗剤</t>
  </si>
  <si>
    <t>250ｍｌ</t>
  </si>
  <si>
    <t>ﾛｹｯﾄ石鹸　ﾌﾚｯｼｭｺﾝﾊﾟｸﾄ250　に準じる。</t>
  </si>
  <si>
    <t>石鹸</t>
  </si>
  <si>
    <t>牛乳石鹸青箱/6個入</t>
  </si>
  <si>
    <t>ｱｰｽﾉｰﾏｯﾄ詰替</t>
  </si>
  <si>
    <t>ｱｰｽﾉｰﾏｯﾄ
60日詰替え用ﾎﾞﾄﾙ</t>
  </si>
  <si>
    <t>ｱｰｽﾉｰﾏｯﾄ本体</t>
  </si>
  <si>
    <t>ｷｸﾛﾝA</t>
  </si>
  <si>
    <t>軍手</t>
  </si>
  <si>
    <t>純綿　１２双袋入り</t>
  </si>
  <si>
    <t>袋（12双入）</t>
  </si>
  <si>
    <t>純綿一番　に準じる。</t>
  </si>
  <si>
    <t>10枚入袋　ﾖｺ20×ﾀﾃ30cm　綿100%</t>
  </si>
  <si>
    <t>ﾌﾟﾗﾃｯｸ　雑巾一番　に準じる。</t>
  </si>
  <si>
    <t>ﾎﾟﾘ袋　１０L</t>
  </si>
  <si>
    <t>袋（10枚入）</t>
  </si>
  <si>
    <t>ﾌﾟﾗﾃｯｸ45　P-45503（半）　に準じる。</t>
  </si>
  <si>
    <t>ﾎﾟﾘ袋　４５L</t>
  </si>
  <si>
    <t>65X80×0.03　45㍑/半透明/（10枚入）　60冊入</t>
  </si>
  <si>
    <t>日本ｻﾆﾊﾟｯｸ　N-44（半）　に準じる。</t>
  </si>
  <si>
    <t>水切り袋　</t>
  </si>
  <si>
    <t>Ｍ/あみ目/三角ｺｰﾅｰ用水切りﾈｯﾄ/（10枚入）　
ﾖｺ28×ﾀﾃ25cm</t>
  </si>
  <si>
    <t>ジョインテックス　N120J-S　に準じる。</t>
  </si>
  <si>
    <t>ﾎﾟﾘ袋　９０L</t>
  </si>
  <si>
    <t>90X100×0.045 90㍑/半透明/（10枚入）　30冊入</t>
  </si>
  <si>
    <t>日本ｻﾆﾊﾟｯｸ　N-94（半）　に準じる。</t>
  </si>
  <si>
    <t>ﾎﾟﾘ袋　７０L</t>
  </si>
  <si>
    <t>80X90×0.04　70㍑/半透明/（10枚入）　40冊入</t>
  </si>
  <si>
    <t>日本ｻﾆﾊﾟｯｸ　N-74（半）　に準じる。</t>
  </si>
  <si>
    <t>ｱﾙﾐﾎｲﾙ（業務用）</t>
  </si>
  <si>
    <t>幅30cm×25m</t>
  </si>
  <si>
    <t>三菱ｱﾙﾐ　幅30cm×25m　に準じる。</t>
  </si>
  <si>
    <t>ﾗｯﾌﾟ</t>
  </si>
  <si>
    <t>幅22cm×20m</t>
  </si>
  <si>
    <t>ｸﾚﾊ　ﾆｭｰｸﾚﾗｯﾌﾟ　22cm×20m　に準じる。</t>
  </si>
  <si>
    <t>液体薬用ハンドソープ（本体）</t>
  </si>
  <si>
    <t>250ml</t>
  </si>
  <si>
    <t>ﾗｲｵﾝ
ｷﾚｲｷﾚｲ250ml</t>
  </si>
  <si>
    <t>液体薬用ハンドソープ（詰替用）</t>
  </si>
  <si>
    <t>液体薬用ハンドソープ（本体）と同品であること</t>
  </si>
  <si>
    <t>ﾗｲｵﾝ
ｷﾚｲｷﾚｲ200ml(詰替）</t>
  </si>
  <si>
    <t>直管蛍光灯(昼光色）</t>
  </si>
  <si>
    <t>25本入箱　４０W　昼光色</t>
  </si>
  <si>
    <t>三菱 FLR40S-EX-D/M/36　に準じる。</t>
  </si>
  <si>
    <t>直管蛍光灯(白色）</t>
  </si>
  <si>
    <t>25本入箱　４０W　白色</t>
  </si>
  <si>
    <t>三菱 FLR40S-EX-W/M/36　に準じる。</t>
  </si>
  <si>
    <t>25本入箱　３２W　昼光色</t>
  </si>
  <si>
    <t>ＮＥＣ　FHF32EX-N-HX-S　に準じる</t>
  </si>
  <si>
    <t>トイレ用液体手洗い洗剤</t>
  </si>
  <si>
    <t>4ℓ以上入り</t>
  </si>
  <si>
    <t>養生テープ</t>
  </si>
  <si>
    <t>幅５０ｍｍ×長さ２５ｍ　厚み０．１０５ｍｍ　（個別包装品）　半透明色</t>
  </si>
  <si>
    <t>SEKISUI　フィットライトテープ　No.７３８</t>
  </si>
  <si>
    <t>物品指定の有無</t>
    <rPh sb="0" eb="1">
      <t>モノ</t>
    </rPh>
    <rPh sb="1" eb="2">
      <t>ヒン</t>
    </rPh>
    <rPh sb="2" eb="4">
      <t>シテイ</t>
    </rPh>
    <rPh sb="5" eb="7">
      <t>ウム</t>
    </rPh>
    <phoneticPr fontId="4"/>
  </si>
  <si>
    <t>本体＋60日詰替用ﾎﾞﾄﾙ　（個別包装品）</t>
  </si>
  <si>
    <t>ｱｰｽﾉｰﾏｯﾄ　本体＋60日詰替用ﾎﾞﾄﾙ</t>
  </si>
  <si>
    <t>60日詰替用ﾎﾞﾄﾙ　（個別包装品）</t>
  </si>
  <si>
    <t>同　等　品</t>
    <rPh sb="0" eb="1">
      <t>ドウ</t>
    </rPh>
    <rPh sb="2" eb="3">
      <t>トウ</t>
    </rPh>
    <rPh sb="4" eb="5">
      <t>ヒン</t>
    </rPh>
    <phoneticPr fontId="3"/>
  </si>
  <si>
    <r>
      <t xml:space="preserve">納入単位
</t>
    </r>
    <r>
      <rPr>
        <sz val="10"/>
        <color indexed="8"/>
        <rFont val="HG丸ｺﾞｼｯｸM-PRO"/>
        <family val="3"/>
        <charset val="128"/>
      </rPr>
      <t>（個、本、冊、箱などの単位を記載）</t>
    </r>
    <phoneticPr fontId="3"/>
  </si>
  <si>
    <t>※最小発注数の指定がある場合は記載のこと。
※納入単位が箱の場合、入数を記載のこと。
※ｶﾗｰﾊﾞﾘｴｰｼｮﾝのあるものは、色を記載のこと。</t>
    <phoneticPr fontId="3"/>
  </si>
  <si>
    <t>ｱﾙﾎﾞｰｽ石鹸　4kg　に準じる。手で持てる重量であること。</t>
    <phoneticPr fontId="3"/>
  </si>
  <si>
    <t>　同単価での納品の
　可否</t>
    <rPh sb="1" eb="2">
      <t>オナ</t>
    </rPh>
    <rPh sb="2" eb="4">
      <t>タンカ</t>
    </rPh>
    <rPh sb="6" eb="8">
      <t>ノウヒン</t>
    </rPh>
    <rPh sb="11" eb="13">
      <t>カヒ</t>
    </rPh>
    <phoneticPr fontId="3"/>
  </si>
  <si>
    <t>箱</t>
    <phoneticPr fontId="3"/>
  </si>
  <si>
    <t>包</t>
    <rPh sb="0" eb="1">
      <t>ホウ</t>
    </rPh>
    <phoneticPr fontId="3"/>
  </si>
  <si>
    <t>箱</t>
    <rPh sb="0" eb="1">
      <t>ハコ</t>
    </rPh>
    <phoneticPr fontId="3"/>
  </si>
  <si>
    <t>牛乳石鹸青箱/6個入箱</t>
    <rPh sb="10" eb="11">
      <t>ハコ</t>
    </rPh>
    <phoneticPr fontId="3"/>
  </si>
  <si>
    <t>袋（20枚入）</t>
    <phoneticPr fontId="3"/>
  </si>
  <si>
    <t>箱</t>
    <rPh sb="0" eb="1">
      <t>ハコ</t>
    </rPh>
    <phoneticPr fontId="4"/>
  </si>
  <si>
    <t>10個袋　ｷｸﾛﾝ　３色混合　（個別包装品）</t>
    <rPh sb="2" eb="3">
      <t>コ</t>
    </rPh>
    <rPh sb="3" eb="4">
      <t>フクロ</t>
    </rPh>
    <phoneticPr fontId="4"/>
  </si>
  <si>
    <t>45X50×0.025　10㍑/半透明/（20枚入）60冊入</t>
    <rPh sb="28" eb="29">
      <t>サツ</t>
    </rPh>
    <rPh sb="29" eb="30">
      <t>イ</t>
    </rPh>
    <phoneticPr fontId="4"/>
  </si>
  <si>
    <t>袋</t>
    <rPh sb="0" eb="1">
      <t>フクロ</t>
    </rPh>
    <phoneticPr fontId="4"/>
  </si>
  <si>
    <t>包</t>
    <rPh sb="0" eb="1">
      <t>ツツミ</t>
    </rPh>
    <phoneticPr fontId="4"/>
  </si>
  <si>
    <t>10束入/包　75㎜×75㎜/ 黄　（個別包装品））</t>
    <rPh sb="5" eb="6">
      <t>ツツミ</t>
    </rPh>
    <phoneticPr fontId="3"/>
  </si>
  <si>
    <t>10巻入/箱　幅18mm×35m　（個別包装品）</t>
    <rPh sb="2" eb="3">
      <t>マキ</t>
    </rPh>
    <rPh sb="3" eb="4">
      <t>イ</t>
    </rPh>
    <rPh sb="5" eb="6">
      <t>ハコ</t>
    </rPh>
    <phoneticPr fontId="4"/>
  </si>
  <si>
    <t>ｼﾞｮｲﾝﾃｯｸｽ　P043J-10</t>
    <phoneticPr fontId="4"/>
  </si>
  <si>
    <t>ｺｸﾖ ｸﾘ-1-1　</t>
    <phoneticPr fontId="4"/>
  </si>
  <si>
    <t>ｸﾂﾜKUWC1</t>
    <phoneticPr fontId="4"/>
  </si>
  <si>
    <t>ｸﾂﾜKUWC２　</t>
    <phoneticPr fontId="4"/>
  </si>
  <si>
    <t>ｸﾂﾜKUWC３　</t>
    <phoneticPr fontId="4"/>
  </si>
  <si>
    <t>ｸﾂﾜKUWC5　</t>
    <phoneticPr fontId="4"/>
  </si>
  <si>
    <t>ｸﾂﾜKUWC4　</t>
    <phoneticPr fontId="4"/>
  </si>
  <si>
    <t>ｼﾞｮｲﾝﾃｯｸｽ　H006J-BK-10　</t>
    <phoneticPr fontId="4"/>
  </si>
  <si>
    <t>ﾆﾁﾊﾞﾝ　4051P-18　。</t>
    <phoneticPr fontId="4"/>
  </si>
  <si>
    <t>ﾆﾁﾊﾞﾝ　4051P-24　</t>
    <phoneticPr fontId="4"/>
  </si>
  <si>
    <t>ｼﾞｮｲﾝﾃｯｸｽ　B173J-30　</t>
    <phoneticPr fontId="4"/>
  </si>
  <si>
    <t>ｼﾞｮｲﾝﾃｯｸｽ　B105J　</t>
    <phoneticPr fontId="4"/>
  </si>
  <si>
    <t>ｸﾞﾘｰﾝ対象は○</t>
    <rPh sb="5" eb="7">
      <t>タイショウ</t>
    </rPh>
    <phoneticPr fontId="4"/>
  </si>
  <si>
    <t>○</t>
  </si>
  <si>
    <t>○</t>
    <phoneticPr fontId="4"/>
  </si>
  <si>
    <t>ｶﾗｰ付箋75×25</t>
  </si>
  <si>
    <t>CD-R　７００MB</t>
    <phoneticPr fontId="4"/>
  </si>
  <si>
    <t>DVD-R　4.7GB</t>
    <phoneticPr fontId="4"/>
  </si>
  <si>
    <t>ｾﾞﾑｸﾘｯﾌﾟ(大）</t>
    <rPh sb="9" eb="10">
      <t>ダイ</t>
    </rPh>
    <phoneticPr fontId="4"/>
  </si>
  <si>
    <t>ｺｸﾖ　A4S/ﾌｰV90</t>
    <phoneticPr fontId="4"/>
  </si>
  <si>
    <t>ｺｸﾖ P3ﾗ-380-2 　</t>
    <phoneticPr fontId="4"/>
  </si>
  <si>
    <t>ｺｸﾖ　P3ﾗ-L20N</t>
    <phoneticPr fontId="4"/>
  </si>
  <si>
    <t>住友３M　ﾎﾟｽﾄｲｯﾄ
500RP</t>
    <rPh sb="0" eb="2">
      <t>スミトモ</t>
    </rPh>
    <phoneticPr fontId="4"/>
  </si>
  <si>
    <t>ｼﾞｮｲﾝﾃｯｸｽ　H006J-RD-10　</t>
    <phoneticPr fontId="4"/>
  </si>
  <si>
    <t>ｼﾞｮｲﾝﾃｯｸｽ　H006J-BL-10</t>
    <phoneticPr fontId="4"/>
  </si>
  <si>
    <t>ｺｸﾖ　ＲＡ-11ＮＢ　</t>
    <phoneticPr fontId="4"/>
  </si>
  <si>
    <t>幅140×奥行64×高さ48mm  青色</t>
    <phoneticPr fontId="4"/>
  </si>
  <si>
    <t>５巻入/箱　幅24mmX35m　（個別包装品）</t>
    <rPh sb="1" eb="2">
      <t>マキ</t>
    </rPh>
    <rPh sb="2" eb="3">
      <t>イ</t>
    </rPh>
    <rPh sb="4" eb="5">
      <t>ハコ</t>
    </rPh>
    <phoneticPr fontId="4"/>
  </si>
  <si>
    <t>幅50mm×500m（個別包装品）</t>
    <phoneticPr fontId="3"/>
  </si>
  <si>
    <t>○</t>
    <phoneticPr fontId="4"/>
  </si>
  <si>
    <t>NO.16　100g 直径38mm（箱入）</t>
    <phoneticPr fontId="4"/>
  </si>
  <si>
    <t>ｺｸﾖ　 EAS-CL-25 　</t>
    <phoneticPr fontId="4"/>
  </si>
  <si>
    <t>三菱化学　 SR80PP10　</t>
    <rPh sb="2" eb="4">
      <t>カガク</t>
    </rPh>
    <phoneticPr fontId="4"/>
  </si>
  <si>
    <t>三菱化学　 DHR47JPP10　</t>
    <rPh sb="2" eb="4">
      <t>カガク</t>
    </rPh>
    <phoneticPr fontId="4"/>
  </si>
  <si>
    <t>油性ﾎﾞｰﾙﾍﾟﾝ  黒</t>
    <rPh sb="0" eb="2">
      <t>ユセイ</t>
    </rPh>
    <phoneticPr fontId="4"/>
  </si>
  <si>
    <t>油性ﾎﾞｰﾙﾍﾟﾝ　赤</t>
    <rPh sb="0" eb="2">
      <t>ユセイ</t>
    </rPh>
    <phoneticPr fontId="4"/>
  </si>
  <si>
    <t>ｾﾞﾌﾞﾗ　BN5-BK　</t>
    <phoneticPr fontId="4"/>
  </si>
  <si>
    <t>ｾﾞﾌﾞﾗ　BN5-R　</t>
    <phoneticPr fontId="4"/>
  </si>
  <si>
    <t>油性マーカー　マッキーケア極細　黒</t>
    <rPh sb="16" eb="17">
      <t>クロ</t>
    </rPh>
    <phoneticPr fontId="4"/>
  </si>
  <si>
    <t>油性マーカー　マッキーケア極細　赤</t>
    <rPh sb="16" eb="17">
      <t>アカ</t>
    </rPh>
    <phoneticPr fontId="4"/>
  </si>
  <si>
    <t>ゼブラ　　ＹＹＴ５－ＢＫ　</t>
    <phoneticPr fontId="4"/>
  </si>
  <si>
    <t>ゼブラ　　ＹＹＴＳ５－ＢＫ　</t>
    <phoneticPr fontId="4"/>
  </si>
  <si>
    <t>ゼブラ　　ＹＹＴＳ５－Ｒ　</t>
    <phoneticPr fontId="4"/>
  </si>
  <si>
    <t>ｼﾞｮｲﾝﾃｯｸｽ　P04１J-10</t>
    <phoneticPr fontId="4"/>
  </si>
  <si>
    <t>ﾊﾟｲﾛｯﾄ　ECTE-20G-6　</t>
    <phoneticPr fontId="4"/>
  </si>
  <si>
    <t>MAX　 No.10-1M　</t>
    <phoneticPr fontId="4"/>
  </si>
  <si>
    <t>20パック/箱　（1ﾊﾟｯｸ176片）</t>
    <rPh sb="6" eb="7">
      <t>ハコ</t>
    </rPh>
    <phoneticPr fontId="4"/>
  </si>
  <si>
    <t>ｾﾞﾌﾞﾗ 　KRM-100-BK</t>
    <phoneticPr fontId="4"/>
  </si>
  <si>
    <t>油性マーカー　ハイマッキーケア　黒　太字　</t>
    <rPh sb="16" eb="17">
      <t>クロ</t>
    </rPh>
    <rPh sb="18" eb="20">
      <t>フトジ</t>
    </rPh>
    <phoneticPr fontId="4"/>
  </si>
  <si>
    <t xml:space="preserve"> 　　 所 在 地</t>
    <rPh sb="4" eb="5">
      <t>ショ</t>
    </rPh>
    <rPh sb="6" eb="7">
      <t>ザイ</t>
    </rPh>
    <rPh sb="8" eb="9">
      <t>チ</t>
    </rPh>
    <phoneticPr fontId="3"/>
  </si>
  <si>
    <t xml:space="preserve">                                  　　　   平成　  　年 　 　月   　 日　　　　</t>
    <rPh sb="40" eb="42">
      <t>ヘイセイ</t>
    </rPh>
    <rPh sb="46" eb="47">
      <t>ネン</t>
    </rPh>
    <rPh sb="51" eb="52">
      <t>ツキ</t>
    </rPh>
    <rPh sb="57" eb="58">
      <t>ヒ</t>
    </rPh>
    <phoneticPr fontId="3"/>
  </si>
  <si>
    <t>iimo  EM-FUEV10</t>
    <phoneticPr fontId="4"/>
  </si>
  <si>
    <t>ﾄﾝﾎﾞ 蛍ｺｰﾄ WA-TC9</t>
    <phoneticPr fontId="4"/>
  </si>
  <si>
    <t>ﾄﾝﾎﾞ 蛍ｺｰﾄ WA-TC9</t>
    <phoneticPr fontId="4"/>
  </si>
  <si>
    <t>ｺｸﾖ　EAS-CL-R25N  　</t>
    <phoneticPr fontId="4"/>
  </si>
  <si>
    <t>ｺｸﾖ　ﾀｰL315　</t>
    <phoneticPr fontId="4"/>
  </si>
  <si>
    <t>ｺｸﾖ　ﾀｰL320　</t>
    <phoneticPr fontId="4"/>
  </si>
  <si>
    <t>口紅式のり（中）プリット</t>
    <phoneticPr fontId="4"/>
  </si>
  <si>
    <t>口紅式のり（大）プリット</t>
    <phoneticPr fontId="4"/>
  </si>
  <si>
    <t>SEKISUI　　NO ７３８</t>
    <phoneticPr fontId="4"/>
  </si>
  <si>
    <t>発注
(契約)
単位</t>
    <rPh sb="0" eb="2">
      <t>ハッチュウ</t>
    </rPh>
    <rPh sb="4" eb="6">
      <t>ケイヤク</t>
    </rPh>
    <rPh sb="8" eb="10">
      <t>タンイ</t>
    </rPh>
    <phoneticPr fontId="4"/>
  </si>
  <si>
    <t>ｺｸﾖ　 EAS-CL-25 　</t>
  </si>
  <si>
    <t>ｺｸﾖ　EAS-CL-R25N  　</t>
  </si>
  <si>
    <t>ﾄﾝﾎﾞ 蛍ｺｰﾄ WA-TC9</t>
  </si>
  <si>
    <t>ｾﾞﾌﾞﾗ 　KRM-100-BK</t>
  </si>
  <si>
    <t>ｾﾞﾌﾞﾗ　BN5-BK　</t>
  </si>
  <si>
    <t>ｾﾞﾌﾞﾗ　BN5-R　</t>
  </si>
  <si>
    <t>ゼブラ　　ＹＹＴＳ５－ＢＫ　</t>
  </si>
  <si>
    <t>ゼブラ　　ＹＹＴＳ５－Ｒ　</t>
  </si>
  <si>
    <t>ゼブラ　　ＹＹＴ５－ＢＫ　</t>
  </si>
  <si>
    <t>ﾊﾟｲﾛｯﾄ　ECTE-20G-6　</t>
  </si>
  <si>
    <t>ｼﾞｮｲﾝﾃｯｸｽ　P043J-10</t>
  </si>
  <si>
    <t>ｼﾞｮｲﾝﾃｯｸｽ　P04１J-10</t>
  </si>
  <si>
    <t>ｺｸﾖ　A4S/ﾌｰV90</t>
  </si>
  <si>
    <t>ｺｸﾖ P3ﾗ-380-2 　</t>
  </si>
  <si>
    <t>ｺｸﾖ　P3ﾗ-L20N</t>
  </si>
  <si>
    <t>MAX　 No.10-1M　</t>
  </si>
  <si>
    <t>ｸﾂﾜKUWC1</t>
  </si>
  <si>
    <t>ｸﾂﾜKUWC２　</t>
  </si>
  <si>
    <t>ｸﾂﾜKUWC３　</t>
  </si>
  <si>
    <t>ｸﾂﾜKUWC5　</t>
  </si>
  <si>
    <t>ｸﾂﾜKUWC4　</t>
  </si>
  <si>
    <t>ｼﾞｮｲﾝﾃｯｸｽ　H006J-BK-10　</t>
  </si>
  <si>
    <t>ｼﾞｮｲﾝﾃｯｸｽ　H006J-BL-10</t>
  </si>
  <si>
    <t>ｼﾞｮｲﾝﾃｯｸｽ　H006J-RD-10　</t>
  </si>
  <si>
    <t>ｺｸﾖ　ＲＡ-11ＮＢ　</t>
  </si>
  <si>
    <t>ﾆﾁﾊﾞﾝ　4051P-24　</t>
  </si>
  <si>
    <t>ｼﾞｮｲﾝﾃｯｸｽ　B173J-30　</t>
  </si>
  <si>
    <t>ｼﾞｮｲﾝﾃｯｸｽ　B105J　</t>
  </si>
  <si>
    <t>ｱﾙﾎﾞｰｽ石鹸　4kg　に準じる。手で持てる重量であること。</t>
  </si>
  <si>
    <t>SEKISUI　　NO ７３８</t>
  </si>
  <si>
    <t>メーカー・型式</t>
    <rPh sb="5" eb="7">
      <t>カタシキ</t>
    </rPh>
    <phoneticPr fontId="4"/>
  </si>
  <si>
    <t>20本入/箱　中/22g</t>
    <rPh sb="2" eb="3">
      <t>ホン</t>
    </rPh>
    <rPh sb="3" eb="4">
      <t>イ</t>
    </rPh>
    <rPh sb="5" eb="6">
      <t>ハコ</t>
    </rPh>
    <phoneticPr fontId="4"/>
  </si>
  <si>
    <t xml:space="preserve"> 　　 商号又は名称</t>
    <rPh sb="4" eb="6">
      <t>ショウゴウ</t>
    </rPh>
    <rPh sb="6" eb="7">
      <t>マタ</t>
    </rPh>
    <rPh sb="8" eb="10">
      <t>メイショウ</t>
    </rPh>
    <phoneticPr fontId="3"/>
  </si>
  <si>
    <t xml:space="preserve"> 公立大学法人大阪府立大学　理事長　　様</t>
    <rPh sb="1" eb="13">
      <t>コウリツダイガクホウジン</t>
    </rPh>
    <rPh sb="14" eb="17">
      <t>リジチョウ</t>
    </rPh>
    <rPh sb="19" eb="20">
      <t>サマ</t>
    </rPh>
    <phoneticPr fontId="4"/>
  </si>
  <si>
    <t>平成28年度の価格</t>
    <rPh sb="0" eb="2">
      <t>ヘイセイ</t>
    </rPh>
    <rPh sb="4" eb="5">
      <t>ネン</t>
    </rPh>
    <rPh sb="5" eb="6">
      <t>ド</t>
    </rPh>
    <rPh sb="7" eb="9">
      <t>カカク</t>
    </rPh>
    <phoneticPr fontId="4"/>
  </si>
  <si>
    <t>10冊入/箱　A4S/収容枚数1000枚　全色（灰、黄、青、緑、ﾋﾟﾝｸ）</t>
    <rPh sb="24" eb="25">
      <t>ハイ</t>
    </rPh>
    <rPh sb="26" eb="27">
      <t>キ</t>
    </rPh>
    <rPh sb="28" eb="29">
      <t>アオ</t>
    </rPh>
    <rPh sb="30" eb="31">
      <t>ミドリ</t>
    </rPh>
    <phoneticPr fontId="3"/>
  </si>
  <si>
    <t>10本入/箱　中字/線幅 2㎜　黒</t>
    <rPh sb="5" eb="6">
      <t>ハコ</t>
    </rPh>
    <phoneticPr fontId="3"/>
  </si>
  <si>
    <t>10本入/箱　中字/線幅 2㎜　青</t>
    <rPh sb="5" eb="6">
      <t>ハコ</t>
    </rPh>
    <rPh sb="16" eb="17">
      <t>アオ</t>
    </rPh>
    <phoneticPr fontId="3"/>
  </si>
  <si>
    <t>10本入/箱　中字/線幅 2㎜　赤</t>
    <rPh sb="5" eb="6">
      <t>ハコ</t>
    </rPh>
    <rPh sb="16" eb="17">
      <t>アカ</t>
    </rPh>
    <phoneticPr fontId="3"/>
  </si>
  <si>
    <t>10冊入/箱 （A4S/ 30穴/１冊20枚）</t>
    <rPh sb="2" eb="3">
      <t>サツ</t>
    </rPh>
    <rPh sb="3" eb="4">
      <t>イ</t>
    </rPh>
    <rPh sb="5" eb="6">
      <t>ハコ</t>
    </rPh>
    <phoneticPr fontId="3"/>
  </si>
  <si>
    <t>10冊入/箱 （A4S/20ﾎﾟｹｯﾄ　４色）</t>
    <rPh sb="2" eb="3">
      <t>サツ</t>
    </rPh>
    <rPh sb="3" eb="4">
      <t>イ</t>
    </rPh>
    <rPh sb="5" eb="6">
      <t>ハコ</t>
    </rPh>
    <phoneticPr fontId="4"/>
  </si>
  <si>
    <t>10冊入/包 　 (40枚/冊)　A4　罫35行</t>
    <rPh sb="5" eb="6">
      <t>ホウ</t>
    </rPh>
    <phoneticPr fontId="3"/>
  </si>
  <si>
    <t>10冊入/包　  (30枚/冊)　B5　罫30行</t>
    <rPh sb="5" eb="6">
      <t>ホウ</t>
    </rPh>
    <phoneticPr fontId="3"/>
  </si>
  <si>
    <t>10個入/箱    ﾃｰﾌﾟ幅6㎜/10m</t>
    <phoneticPr fontId="4"/>
  </si>
  <si>
    <t>20パック/箱　（1ﾊﾟｯｸ120 片）</t>
    <rPh sb="6" eb="7">
      <t>ハコ</t>
    </rPh>
    <phoneticPr fontId="4"/>
  </si>
  <si>
    <t>20パック/箱　（1ﾊﾟｯｸ120片）</t>
    <rPh sb="6" eb="7">
      <t>ハコ</t>
    </rPh>
    <phoneticPr fontId="4"/>
  </si>
  <si>
    <t>ﾆﾁﾊﾞﾝ　4051P-18</t>
    <phoneticPr fontId="4"/>
  </si>
  <si>
    <t>10本入/箱　細太両用/太字3.8㎜・細字0.8㎜　</t>
    <phoneticPr fontId="4"/>
  </si>
  <si>
    <t>10本入/箱　細太両用/太字3.8㎜・細字0.8㎜　</t>
    <phoneticPr fontId="4"/>
  </si>
  <si>
    <t>10本入/箱　細太両用/太字3.8㎜・細字0.8㎜　</t>
    <phoneticPr fontId="4"/>
  </si>
  <si>
    <t>10本入/箱　ﾉｯｸ式　0.5mm　 ラバー付</t>
    <phoneticPr fontId="4"/>
  </si>
  <si>
    <t>10本入/箱　ﾉｯｸ式  0.7mm　 ラバー付　</t>
    <rPh sb="10" eb="11">
      <t>シキ</t>
    </rPh>
    <rPh sb="23" eb="24">
      <t>ツキ</t>
    </rPh>
    <phoneticPr fontId="4"/>
  </si>
  <si>
    <t>10本入/箱　ﾉｯｸ式  0.7mm　ラバー付 　</t>
    <rPh sb="10" eb="11">
      <t>シキ</t>
    </rPh>
    <rPh sb="22" eb="23">
      <t>ツキ</t>
    </rPh>
    <phoneticPr fontId="4"/>
  </si>
  <si>
    <t>10本入/箱　細極細両用/細字1mm・極細字0.5mm　詰替えタイプ</t>
    <rPh sb="28" eb="30">
      <t>ツメカ</t>
    </rPh>
    <phoneticPr fontId="4"/>
  </si>
  <si>
    <t>60枚入/本　ｳｴｯﾄﾃｯｼｭﾀｲﾌﾟ 　</t>
    <rPh sb="5" eb="6">
      <t>ホン</t>
    </rPh>
    <phoneticPr fontId="4"/>
  </si>
  <si>
    <t>50枚入/個　ｳｴｯﾄﾃｯｼｭﾀｲﾌﾟ(詰替用）</t>
    <rPh sb="5" eb="6">
      <t>コ</t>
    </rPh>
    <rPh sb="20" eb="21">
      <t>ツメ</t>
    </rPh>
    <rPh sb="21" eb="22">
      <t>タイ</t>
    </rPh>
    <rPh sb="22" eb="23">
      <t>ヨウ</t>
    </rPh>
    <phoneticPr fontId="4"/>
  </si>
  <si>
    <t>10枚入/箱　ﾚｰﾍﾞﾙｲﾝｸｼﾞｪｯﾄ対応品・個別ｹｰｽ品</t>
    <phoneticPr fontId="4"/>
  </si>
  <si>
    <t>※辞退する品名がある場合は、見積金額欄に「辞退」と記載してください。</t>
  </si>
  <si>
    <t>見　　　積　　　書
（事務用品）</t>
    <rPh sb="11" eb="13">
      <t>ジム</t>
    </rPh>
    <rPh sb="13" eb="15">
      <t>ヨウヒン</t>
    </rPh>
    <phoneticPr fontId="3"/>
  </si>
  <si>
    <t>10本入/箱　細太両用/太字　太6mm、細1.5mm 詰替えタイプ</t>
    <rPh sb="27" eb="29">
      <t>ツメカ</t>
    </rPh>
    <phoneticPr fontId="4"/>
  </si>
  <si>
    <t xml:space="preserve">10ﾊﾟｯｸ入/箱　2束入/ﾊﾟｯｸ　75㎜×25㎜/３色　黄・ﾋﾟﾝｸ・青（個別包装品） </t>
    <phoneticPr fontId="3"/>
  </si>
  <si>
    <r>
      <t xml:space="preserve">       </t>
    </r>
    <r>
      <rPr>
        <sz val="11"/>
        <rFont val="HG丸ｺﾞｼｯｸM-PRO"/>
        <family val="3"/>
        <charset val="128"/>
      </rPr>
      <t xml:space="preserve">
iimo  EM-FUEV10</t>
    </r>
    <phoneticPr fontId="4"/>
  </si>
  <si>
    <r>
      <t>ｺｸﾖ ｸﾘ-1-1　</t>
    </r>
    <r>
      <rPr>
        <sz val="11"/>
        <color rgb="FFFF0000"/>
        <rFont val="HG丸ｺﾞｼｯｸM-PRO"/>
        <family val="3"/>
        <charset val="128"/>
      </rPr>
      <t>　</t>
    </r>
    <phoneticPr fontId="4"/>
  </si>
  <si>
    <t xml:space="preserve"> 　　 代表者職氏名　　　　　　　　　　　　　　　　　　　　　　㊞</t>
    <rPh sb="4" eb="6">
      <t>ダイヒョウ</t>
    </rPh>
    <rPh sb="7" eb="8">
      <t>ショク</t>
    </rPh>
    <rPh sb="8" eb="9">
      <t>シ</t>
    </rPh>
    <rPh sb="9" eb="10">
      <t>メイ</t>
    </rPh>
    <phoneticPr fontId="3"/>
  </si>
  <si>
    <t>10包/箱　　10冊入/包　A4S　全色（灰、黄、青、緑、ﾋﾟﾝｸ、紫）</t>
    <rPh sb="12" eb="13">
      <t>ツツミ</t>
    </rPh>
    <rPh sb="21" eb="22">
      <t>ハイ</t>
    </rPh>
    <rPh sb="23" eb="24">
      <t>キ</t>
    </rPh>
    <rPh sb="25" eb="26">
      <t>アオ</t>
    </rPh>
    <rPh sb="27" eb="28">
      <t>ミドリ</t>
    </rPh>
    <rPh sb="34" eb="35">
      <t>ムラサキ</t>
    </rPh>
    <phoneticPr fontId="3"/>
  </si>
  <si>
    <t>20小箱/箱　　1000本入/小箱　　</t>
    <rPh sb="12" eb="13">
      <t>ホン</t>
    </rPh>
    <rPh sb="13" eb="14">
      <t>イ</t>
    </rPh>
    <rPh sb="15" eb="17">
      <t>コバコ</t>
    </rPh>
    <phoneticPr fontId="4"/>
  </si>
  <si>
    <t>10小箱/箱　　幅32mm黒色×10個入/小箱　　</t>
    <rPh sb="18" eb="19">
      <t>コ</t>
    </rPh>
    <rPh sb="19" eb="20">
      <t>イ</t>
    </rPh>
    <rPh sb="21" eb="22">
      <t>ショウ</t>
    </rPh>
    <rPh sb="22" eb="23">
      <t>ハコ</t>
    </rPh>
    <phoneticPr fontId="3"/>
  </si>
  <si>
    <t>10小箱/箱　　幅25mm黒色×10個入/小箱　　</t>
    <rPh sb="18" eb="19">
      <t>コ</t>
    </rPh>
    <rPh sb="19" eb="20">
      <t>イ</t>
    </rPh>
    <rPh sb="21" eb="22">
      <t>ショウ</t>
    </rPh>
    <rPh sb="22" eb="23">
      <t>ハコ</t>
    </rPh>
    <phoneticPr fontId="3"/>
  </si>
  <si>
    <t>10小箱/箱　　幅19mm黒色×10個入/小箱　</t>
    <rPh sb="18" eb="19">
      <t>コ</t>
    </rPh>
    <rPh sb="19" eb="20">
      <t>イ</t>
    </rPh>
    <rPh sb="21" eb="22">
      <t>ショウ</t>
    </rPh>
    <rPh sb="22" eb="23">
      <t>ハコ</t>
    </rPh>
    <phoneticPr fontId="3"/>
  </si>
  <si>
    <t>10小箱/箱　　幅13mm黒色×10個入/小箱　</t>
    <rPh sb="18" eb="19">
      <t>コ</t>
    </rPh>
    <rPh sb="19" eb="20">
      <t>イ</t>
    </rPh>
    <rPh sb="21" eb="22">
      <t>ショウ</t>
    </rPh>
    <rPh sb="22" eb="23">
      <t>ハコ</t>
    </rPh>
    <phoneticPr fontId="3"/>
  </si>
  <si>
    <t>10小箱/箱　　幅15mm黒色×10個入/小箱　　</t>
    <rPh sb="18" eb="19">
      <t>コ</t>
    </rPh>
    <rPh sb="19" eb="20">
      <t>イ</t>
    </rPh>
    <rPh sb="21" eb="22">
      <t>ショウ</t>
    </rPh>
    <rPh sb="22" eb="23">
      <t>ハコ</t>
    </rPh>
    <phoneticPr fontId="3"/>
  </si>
  <si>
    <t>20小箱/箱　　 29mm×100個/小箱　　</t>
    <rPh sb="17" eb="18">
      <t>コ</t>
    </rPh>
    <rPh sb="19" eb="20">
      <t>ショウ</t>
    </rPh>
    <rPh sb="20" eb="21">
      <t>ハコ</t>
    </rPh>
    <phoneticPr fontId="3"/>
  </si>
  <si>
    <t>1年間の目標</t>
    <rPh sb="1" eb="2">
      <t>ネン</t>
    </rPh>
    <rPh sb="2" eb="3">
      <t>カン</t>
    </rPh>
    <rPh sb="4" eb="6">
      <t>モクヒョウ</t>
    </rPh>
    <phoneticPr fontId="4"/>
  </si>
  <si>
    <t>１年間の実績</t>
    <rPh sb="1" eb="3">
      <t>ネンカン</t>
    </rPh>
    <rPh sb="4" eb="6">
      <t>ジッセキ</t>
    </rPh>
    <phoneticPr fontId="4"/>
  </si>
  <si>
    <t>発注予定数量</t>
    <rPh sb="0" eb="2">
      <t>ハッチュウ</t>
    </rPh>
    <rPh sb="2" eb="4">
      <t>ヨテイ</t>
    </rPh>
    <rPh sb="4" eb="6">
      <t>スウリョウ</t>
    </rPh>
    <phoneticPr fontId="4"/>
  </si>
  <si>
    <t>ﾄﾝﾎﾞ 蛍ｺｰﾄ WA-TC91</t>
    <phoneticPr fontId="4"/>
  </si>
  <si>
    <t>ﾄﾝﾎﾞ 蛍ｺｰﾄ WA-TC90</t>
    <phoneticPr fontId="4"/>
  </si>
  <si>
    <t>ｺｸﾖ　ﾀ-E21NB</t>
    <phoneticPr fontId="4"/>
  </si>
  <si>
    <t>ｺｸﾖ　ﾀ-E21NR</t>
    <phoneticPr fontId="4"/>
  </si>
  <si>
    <t>ﾌﾟﾗｽ　NS-722</t>
    <phoneticPr fontId="4"/>
  </si>
  <si>
    <t>ﾌﾟﾗｽ　NS-724</t>
    <phoneticPr fontId="4"/>
  </si>
  <si>
    <t>10本入/箱　大/40g</t>
    <rPh sb="2" eb="3">
      <t>ホン</t>
    </rPh>
    <rPh sb="3" eb="4">
      <t>イ</t>
    </rPh>
    <rPh sb="5" eb="6">
      <t>ハコ</t>
    </rPh>
    <phoneticPr fontId="4"/>
  </si>
  <si>
    <t>ｺｸﾖ　ﾀ-E20NB</t>
    <phoneticPr fontId="4"/>
  </si>
  <si>
    <t>ｺｸﾖ　ﾀ-E20NR</t>
    <phoneticPr fontId="4"/>
  </si>
  <si>
    <r>
      <t>見積金額(税込)(単価)
【</t>
    </r>
    <r>
      <rPr>
        <sz val="8"/>
        <rFont val="HG丸ｺﾞｼｯｸM-PRO"/>
        <family val="3"/>
        <charset val="128"/>
      </rPr>
      <t>各物品の発注(契約)単位で
記載してください】</t>
    </r>
    <rPh sb="0" eb="2">
      <t>ミツモリ</t>
    </rPh>
    <rPh sb="2" eb="4">
      <t>キンガク</t>
    </rPh>
    <rPh sb="5" eb="7">
      <t>ゼイコ</t>
    </rPh>
    <rPh sb="9" eb="11">
      <t>タンカ</t>
    </rPh>
    <rPh sb="14" eb="15">
      <t>カク</t>
    </rPh>
    <rPh sb="15" eb="17">
      <t>ブッピン</t>
    </rPh>
    <rPh sb="18" eb="20">
      <t>ハッチュウ</t>
    </rPh>
    <rPh sb="21" eb="23">
      <t>ケイヤク</t>
    </rPh>
    <rPh sb="24" eb="26">
      <t>タンイ</t>
    </rPh>
    <rPh sb="28" eb="30">
      <t>キサイ</t>
    </rPh>
    <phoneticPr fontId="4"/>
  </si>
  <si>
    <t xml:space="preserve">　平成３１年度における下記品名について、仕様書、契約書各条項及び配布資料を承諾の上、下記見積金額といたします。
</t>
    <rPh sb="1" eb="3">
      <t>ヘイセイ</t>
    </rPh>
    <rPh sb="5" eb="7">
      <t>ネンド</t>
    </rPh>
    <rPh sb="11" eb="13">
      <t>カキ</t>
    </rPh>
    <rPh sb="13" eb="15">
      <t>ヒンメイ</t>
    </rPh>
    <rPh sb="20" eb="23">
      <t>シヨウショ</t>
    </rPh>
    <rPh sb="24" eb="26">
      <t>ケイヤク</t>
    </rPh>
    <rPh sb="26" eb="27">
      <t>ショ</t>
    </rPh>
    <rPh sb="27" eb="28">
      <t>カク</t>
    </rPh>
    <rPh sb="28" eb="30">
      <t>ジョウコウ</t>
    </rPh>
    <rPh sb="30" eb="31">
      <t>オヨ</t>
    </rPh>
    <rPh sb="32" eb="34">
      <t>ハイフ</t>
    </rPh>
    <rPh sb="34" eb="36">
      <t>シリョウ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</si>
</sst>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0_ "/>
  </numFmts>
  <fonts count="3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2"/>
      <charset val="128"/>
      <scheme val="minor"/>
    </font>
    <font>
      <sz val="12"/>
      <color indexed="8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ＭＳ Ｐゴシック"/>
      <family val="2"/>
      <charset val="128"/>
      <scheme val="minor"/>
    </font>
    <font>
      <sz val="12"/>
      <color rgb="FFFF0000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  <xf numFmtId="0" fontId="2" fillId="0" borderId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</cellStyleXfs>
  <cellXfs count="197">
    <xf numFmtId="0" fontId="0" fillId="0" borderId="0" xfId="0">
      <alignment vertical="center"/>
    </xf>
    <xf numFmtId="0" fontId="9" fillId="3" borderId="0" xfId="0" applyFont="1" applyFill="1">
      <alignment vertical="center"/>
    </xf>
    <xf numFmtId="0" fontId="9" fillId="3" borderId="1" xfId="3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 wrapText="1"/>
    </xf>
    <xf numFmtId="0" fontId="9" fillId="3" borderId="4" xfId="1" applyFont="1" applyFill="1" applyBorder="1" applyAlignment="1">
      <alignment horizontal="left" vertical="center"/>
    </xf>
    <xf numFmtId="0" fontId="9" fillId="3" borderId="5" xfId="1" applyNumberFormat="1" applyFont="1" applyFill="1" applyBorder="1" applyAlignment="1">
      <alignment horizontal="center" vertical="center" shrinkToFit="1"/>
    </xf>
    <xf numFmtId="0" fontId="9" fillId="3" borderId="4" xfId="1" applyFont="1" applyFill="1" applyBorder="1" applyAlignment="1">
      <alignment vertical="center"/>
    </xf>
    <xf numFmtId="0" fontId="9" fillId="3" borderId="1" xfId="3" applyNumberFormat="1" applyFont="1" applyFill="1" applyBorder="1" applyAlignment="1">
      <alignment vertical="center" wrapText="1"/>
    </xf>
    <xf numFmtId="0" fontId="9" fillId="3" borderId="4" xfId="3" applyNumberFormat="1" applyFont="1" applyFill="1" applyBorder="1" applyAlignment="1">
      <alignment horizontal="left" vertical="center" wrapText="1"/>
    </xf>
    <xf numFmtId="0" fontId="9" fillId="3" borderId="5" xfId="3" applyNumberFormat="1" applyFont="1" applyFill="1" applyBorder="1" applyAlignment="1">
      <alignment horizontal="center" vertical="center" shrinkToFit="1"/>
    </xf>
    <xf numFmtId="0" fontId="9" fillId="3" borderId="0" xfId="0" applyNumberFormat="1" applyFont="1" applyFill="1" applyAlignment="1">
      <alignment horizontal="center" vertical="center" wrapText="1" shrinkToFit="1"/>
    </xf>
    <xf numFmtId="0" fontId="9" fillId="3" borderId="0" xfId="0" applyFont="1" applyFill="1" applyAlignment="1">
      <alignment vertical="center" wrapText="1" shrinkToFit="1"/>
    </xf>
    <xf numFmtId="0" fontId="9" fillId="3" borderId="4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vertical="center" wrapText="1" shrinkToFit="1"/>
    </xf>
    <xf numFmtId="0" fontId="9" fillId="3" borderId="1" xfId="3" applyFont="1" applyFill="1" applyBorder="1" applyAlignment="1">
      <alignment vertical="center" wrapText="1"/>
    </xf>
    <xf numFmtId="0" fontId="9" fillId="3" borderId="4" xfId="3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horizontal="left" vertical="center" wrapText="1" shrinkToFit="1"/>
    </xf>
    <xf numFmtId="0" fontId="9" fillId="3" borderId="0" xfId="0" applyNumberFormat="1" applyFont="1" applyFill="1" applyAlignment="1">
      <alignment horizontal="center" vertical="center" shrinkToFit="1"/>
    </xf>
    <xf numFmtId="0" fontId="9" fillId="3" borderId="0" xfId="0" applyNumberFormat="1" applyFont="1" applyFill="1" applyAlignment="1">
      <alignment horizontal="center" vertical="center" wrapText="1"/>
    </xf>
    <xf numFmtId="0" fontId="9" fillId="3" borderId="1" xfId="0" applyFont="1" applyFill="1" applyBorder="1">
      <alignment vertical="center"/>
    </xf>
    <xf numFmtId="0" fontId="9" fillId="3" borderId="1" xfId="0" applyNumberFormat="1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vertical="center" wrapText="1" shrinkToFit="1"/>
    </xf>
    <xf numFmtId="0" fontId="9" fillId="3" borderId="4" xfId="1" applyNumberFormat="1" applyFont="1" applyFill="1" applyBorder="1" applyAlignment="1">
      <alignment horizontal="left" vertical="center" wrapText="1"/>
    </xf>
    <xf numFmtId="0" fontId="6" fillId="3" borderId="4" xfId="1" applyNumberFormat="1" applyFont="1" applyFill="1" applyBorder="1" applyAlignment="1">
      <alignment horizontal="left" vertical="center" wrapText="1"/>
    </xf>
    <xf numFmtId="0" fontId="6" fillId="3" borderId="4" xfId="3" applyNumberFormat="1" applyFont="1" applyFill="1" applyBorder="1" applyAlignment="1">
      <alignment horizontal="left" vertical="center" wrapText="1"/>
    </xf>
    <xf numFmtId="0" fontId="9" fillId="3" borderId="15" xfId="0" applyFont="1" applyFill="1" applyBorder="1">
      <alignment vertical="center"/>
    </xf>
    <xf numFmtId="0" fontId="9" fillId="3" borderId="16" xfId="0" applyFont="1" applyFill="1" applyBorder="1">
      <alignment vertical="center"/>
    </xf>
    <xf numFmtId="0" fontId="9" fillId="3" borderId="15" xfId="0" applyNumberFormat="1" applyFont="1" applyFill="1" applyBorder="1" applyAlignment="1">
      <alignment horizontal="center" vertical="center" wrapText="1" shrinkToFit="1"/>
    </xf>
    <xf numFmtId="0" fontId="9" fillId="3" borderId="16" xfId="0" applyFont="1" applyFill="1" applyBorder="1" applyAlignment="1">
      <alignment vertical="center" wrapText="1" shrinkToFit="1"/>
    </xf>
    <xf numFmtId="0" fontId="9" fillId="3" borderId="17" xfId="0" applyFont="1" applyFill="1" applyBorder="1">
      <alignment vertical="center"/>
    </xf>
    <xf numFmtId="0" fontId="9" fillId="3" borderId="18" xfId="0" applyFont="1" applyFill="1" applyBorder="1">
      <alignment vertical="center"/>
    </xf>
    <xf numFmtId="0" fontId="9" fillId="3" borderId="19" xfId="0" applyFont="1" applyFill="1" applyBorder="1">
      <alignment vertical="center"/>
    </xf>
    <xf numFmtId="0" fontId="9" fillId="3" borderId="3" xfId="3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vertical="center" wrapText="1"/>
    </xf>
    <xf numFmtId="0" fontId="9" fillId="3" borderId="7" xfId="1" applyFont="1" applyFill="1" applyBorder="1" applyAlignment="1">
      <alignment horizontal="left" vertical="center"/>
    </xf>
    <xf numFmtId="0" fontId="9" fillId="3" borderId="9" xfId="1" applyNumberFormat="1" applyFont="1" applyFill="1" applyBorder="1" applyAlignment="1">
      <alignment horizontal="center" vertical="center" shrinkToFit="1"/>
    </xf>
    <xf numFmtId="0" fontId="9" fillId="3" borderId="7" xfId="1" applyNumberFormat="1" applyFont="1" applyFill="1" applyBorder="1" applyAlignment="1">
      <alignment horizontal="left" vertical="center" wrapText="1"/>
    </xf>
    <xf numFmtId="0" fontId="9" fillId="3" borderId="20" xfId="0" applyFont="1" applyFill="1" applyBorder="1">
      <alignment vertical="center"/>
    </xf>
    <xf numFmtId="0" fontId="9" fillId="3" borderId="3" xfId="0" applyFont="1" applyFill="1" applyBorder="1">
      <alignment vertical="center"/>
    </xf>
    <xf numFmtId="0" fontId="9" fillId="3" borderId="21" xfId="0" applyFont="1" applyFill="1" applyBorder="1">
      <alignment vertical="center"/>
    </xf>
    <xf numFmtId="0" fontId="13" fillId="0" borderId="0" xfId="3" applyFont="1" applyFill="1" applyAlignment="1">
      <alignment vertical="center" wrapText="1"/>
    </xf>
    <xf numFmtId="5" fontId="13" fillId="0" borderId="0" xfId="3" applyNumberFormat="1" applyFont="1" applyFill="1" applyAlignment="1">
      <alignment vertical="center" wrapText="1"/>
    </xf>
    <xf numFmtId="5" fontId="12" fillId="0" borderId="0" xfId="3" applyNumberFormat="1" applyFont="1" applyFill="1" applyBorder="1" applyAlignment="1">
      <alignment vertical="center" wrapText="1"/>
    </xf>
    <xf numFmtId="0" fontId="12" fillId="0" borderId="0" xfId="3" applyFont="1" applyFill="1" applyAlignment="1">
      <alignment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 wrapText="1"/>
    </xf>
    <xf numFmtId="0" fontId="9" fillId="3" borderId="22" xfId="0" applyNumberFormat="1" applyFont="1" applyFill="1" applyBorder="1" applyAlignment="1">
      <alignment horizontal="center" vertical="center" shrinkToFit="1"/>
    </xf>
    <xf numFmtId="0" fontId="9" fillId="3" borderId="13" xfId="0" applyNumberFormat="1" applyFont="1" applyFill="1" applyBorder="1" applyAlignment="1">
      <alignment horizontal="center" vertical="center" shrinkToFit="1"/>
    </xf>
    <xf numFmtId="0" fontId="9" fillId="3" borderId="13" xfId="3" applyNumberFormat="1" applyFont="1" applyFill="1" applyBorder="1" applyAlignment="1">
      <alignment horizontal="center" vertical="center" shrinkToFit="1"/>
    </xf>
    <xf numFmtId="0" fontId="9" fillId="3" borderId="4" xfId="1" applyNumberFormat="1" applyFont="1" applyFill="1" applyBorder="1" applyAlignment="1">
      <alignment horizontal="center" vertical="center" shrinkToFit="1"/>
    </xf>
    <xf numFmtId="0" fontId="9" fillId="3" borderId="13" xfId="1" applyNumberFormat="1" applyFont="1" applyFill="1" applyBorder="1" applyAlignment="1">
      <alignment horizontal="center" vertical="center" shrinkToFit="1"/>
    </xf>
    <xf numFmtId="0" fontId="9" fillId="3" borderId="0" xfId="1" applyNumberFormat="1" applyFont="1" applyFill="1" applyBorder="1" applyAlignment="1">
      <alignment horizontal="center" vertical="center" shrinkToFit="1"/>
    </xf>
    <xf numFmtId="0" fontId="9" fillId="3" borderId="0" xfId="0" applyFont="1" applyFill="1" applyBorder="1">
      <alignment vertical="center"/>
    </xf>
    <xf numFmtId="0" fontId="9" fillId="3" borderId="9" xfId="0" applyFont="1" applyFill="1" applyBorder="1">
      <alignment vertical="center"/>
    </xf>
    <xf numFmtId="0" fontId="9" fillId="3" borderId="5" xfId="0" applyFont="1" applyFill="1" applyBorder="1">
      <alignment vertical="center"/>
    </xf>
    <xf numFmtId="0" fontId="9" fillId="3" borderId="5" xfId="0" applyNumberFormat="1" applyFont="1" applyFill="1" applyBorder="1" applyAlignment="1">
      <alignment horizontal="center" vertical="center" wrapText="1" shrinkToFit="1"/>
    </xf>
    <xf numFmtId="0" fontId="9" fillId="3" borderId="23" xfId="0" applyFont="1" applyFill="1" applyBorder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 shrinkToFit="1"/>
    </xf>
    <xf numFmtId="0" fontId="25" fillId="3" borderId="0" xfId="0" applyFont="1" applyFill="1" applyAlignment="1">
      <alignment horizontal="center" vertical="center" wrapText="1" shrinkToFit="1"/>
    </xf>
    <xf numFmtId="0" fontId="23" fillId="0" borderId="0" xfId="3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 wrapText="1" shrinkToFit="1"/>
    </xf>
    <xf numFmtId="0" fontId="9" fillId="3" borderId="13" xfId="1" applyNumberFormat="1" applyFont="1" applyFill="1" applyBorder="1" applyAlignment="1">
      <alignment horizontal="center" vertical="center" wrapText="1" shrinkToFit="1"/>
    </xf>
    <xf numFmtId="0" fontId="22" fillId="2" borderId="15" xfId="3" applyNumberFormat="1" applyFont="1" applyFill="1" applyBorder="1" applyAlignment="1">
      <alignment horizontal="center" vertical="center" wrapText="1"/>
    </xf>
    <xf numFmtId="0" fontId="22" fillId="2" borderId="1" xfId="3" applyNumberFormat="1" applyFont="1" applyFill="1" applyBorder="1" applyAlignment="1">
      <alignment horizontal="center" vertical="center" wrapText="1"/>
    </xf>
    <xf numFmtId="0" fontId="16" fillId="2" borderId="5" xfId="3" applyNumberFormat="1" applyFont="1" applyFill="1" applyBorder="1" applyAlignment="1">
      <alignment horizontal="center" vertical="center" wrapText="1" shrinkToFit="1"/>
    </xf>
    <xf numFmtId="0" fontId="20" fillId="2" borderId="24" xfId="3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vertical="center" wrapText="1"/>
    </xf>
    <xf numFmtId="0" fontId="9" fillId="4" borderId="13" xfId="0" applyNumberFormat="1" applyFont="1" applyFill="1" applyBorder="1" applyAlignment="1">
      <alignment horizontal="center" vertical="center" shrinkToFit="1"/>
    </xf>
    <xf numFmtId="0" fontId="9" fillId="4" borderId="5" xfId="1" applyNumberFormat="1" applyFont="1" applyFill="1" applyBorder="1" applyAlignment="1">
      <alignment horizontal="center" vertical="center" shrinkToFit="1"/>
    </xf>
    <xf numFmtId="0" fontId="9" fillId="4" borderId="4" xfId="1" applyNumberFormat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horizontal="left" vertical="center"/>
    </xf>
    <xf numFmtId="0" fontId="9" fillId="0" borderId="4" xfId="3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 wrapText="1"/>
    </xf>
    <xf numFmtId="0" fontId="9" fillId="3" borderId="8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176" fontId="9" fillId="3" borderId="29" xfId="0" applyNumberFormat="1" applyFont="1" applyFill="1" applyBorder="1" applyAlignment="1">
      <alignment horizontal="center" vertical="center" shrinkToFit="1"/>
    </xf>
    <xf numFmtId="0" fontId="9" fillId="3" borderId="10" xfId="0" applyNumberFormat="1" applyFont="1" applyFill="1" applyBorder="1" applyAlignment="1">
      <alignment horizontal="center" vertical="center" shrinkToFit="1"/>
    </xf>
    <xf numFmtId="0" fontId="9" fillId="3" borderId="10" xfId="3" applyNumberFormat="1" applyFont="1" applyFill="1" applyBorder="1" applyAlignment="1">
      <alignment horizontal="center" vertical="center" shrinkToFit="1"/>
    </xf>
    <xf numFmtId="0" fontId="9" fillId="3" borderId="10" xfId="1" applyNumberFormat="1" applyFont="1" applyFill="1" applyBorder="1" applyAlignment="1">
      <alignment horizontal="center" vertical="center" shrinkToFit="1"/>
    </xf>
    <xf numFmtId="0" fontId="9" fillId="4" borderId="10" xfId="0" applyNumberFormat="1" applyFont="1" applyFill="1" applyBorder="1" applyAlignment="1">
      <alignment horizontal="center" vertical="center" shrinkToFit="1"/>
    </xf>
    <xf numFmtId="176" fontId="9" fillId="3" borderId="0" xfId="1" applyNumberFormat="1" applyFont="1" applyFill="1" applyBorder="1" applyAlignment="1">
      <alignment horizontal="center" vertical="center" shrinkToFit="1"/>
    </xf>
    <xf numFmtId="0" fontId="9" fillId="3" borderId="28" xfId="1" applyNumberFormat="1" applyFont="1" applyFill="1" applyBorder="1" applyAlignment="1">
      <alignment horizontal="left" vertical="center" wrapText="1"/>
    </xf>
    <xf numFmtId="0" fontId="9" fillId="3" borderId="16" xfId="1" applyNumberFormat="1" applyFont="1" applyFill="1" applyBorder="1" applyAlignment="1">
      <alignment horizontal="left" vertical="center" wrapText="1"/>
    </xf>
    <xf numFmtId="0" fontId="9" fillId="3" borderId="16" xfId="3" applyNumberFormat="1" applyFont="1" applyFill="1" applyBorder="1" applyAlignment="1">
      <alignment horizontal="left" vertical="center" wrapText="1"/>
    </xf>
    <xf numFmtId="0" fontId="9" fillId="0" borderId="16" xfId="3" applyNumberFormat="1" applyFont="1" applyFill="1" applyBorder="1" applyAlignment="1">
      <alignment horizontal="left" vertical="center" wrapText="1"/>
    </xf>
    <xf numFmtId="0" fontId="9" fillId="0" borderId="16" xfId="1" applyNumberFormat="1" applyFont="1" applyFill="1" applyBorder="1" applyAlignment="1">
      <alignment horizontal="left" vertical="center" wrapText="1"/>
    </xf>
    <xf numFmtId="0" fontId="9" fillId="4" borderId="16" xfId="1" applyNumberFormat="1" applyFont="1" applyFill="1" applyBorder="1" applyAlignment="1">
      <alignment horizontal="left" vertical="center" wrapText="1"/>
    </xf>
    <xf numFmtId="0" fontId="9" fillId="3" borderId="21" xfId="1" applyNumberFormat="1" applyFont="1" applyFill="1" applyBorder="1" applyAlignment="1">
      <alignment horizontal="center" vertical="center" wrapText="1"/>
    </xf>
    <xf numFmtId="0" fontId="9" fillId="3" borderId="16" xfId="1" applyNumberFormat="1" applyFont="1" applyFill="1" applyBorder="1" applyAlignment="1">
      <alignment horizontal="center" vertical="center" wrapText="1"/>
    </xf>
    <xf numFmtId="0" fontId="9" fillId="3" borderId="16" xfId="3" applyNumberFormat="1" applyFont="1" applyFill="1" applyBorder="1" applyAlignment="1">
      <alignment horizontal="center" vertical="center" wrapText="1"/>
    </xf>
    <xf numFmtId="0" fontId="6" fillId="3" borderId="16" xfId="3" applyNumberFormat="1" applyFont="1" applyFill="1" applyBorder="1" applyAlignment="1">
      <alignment horizontal="center" vertical="center" wrapText="1"/>
    </xf>
    <xf numFmtId="0" fontId="6" fillId="3" borderId="16" xfId="1" applyNumberFormat="1" applyFont="1" applyFill="1" applyBorder="1" applyAlignment="1">
      <alignment horizontal="center" vertical="center" wrapText="1"/>
    </xf>
    <xf numFmtId="0" fontId="9" fillId="3" borderId="30" xfId="1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6" fillId="2" borderId="28" xfId="0" applyNumberFormat="1" applyFont="1" applyFill="1" applyBorder="1" applyAlignment="1">
      <alignment horizontal="center" vertical="center" wrapText="1" shrinkToFit="1"/>
    </xf>
    <xf numFmtId="0" fontId="22" fillId="2" borderId="31" xfId="3" applyNumberFormat="1" applyFont="1" applyFill="1" applyBorder="1" applyAlignment="1">
      <alignment vertical="center" wrapText="1"/>
    </xf>
    <xf numFmtId="0" fontId="22" fillId="2" borderId="32" xfId="3" applyNumberFormat="1" applyFont="1" applyFill="1" applyBorder="1" applyAlignment="1">
      <alignment vertical="center" wrapText="1"/>
    </xf>
    <xf numFmtId="0" fontId="26" fillId="2" borderId="32" xfId="0" applyFont="1" applyFill="1" applyBorder="1" applyAlignment="1">
      <alignment vertical="center" wrapText="1"/>
    </xf>
    <xf numFmtId="0" fontId="22" fillId="2" borderId="27" xfId="3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2" borderId="0" xfId="0" applyNumberFormat="1" applyFont="1" applyFill="1" applyBorder="1" applyAlignment="1">
      <alignment horizontal="center" vertical="center" wrapText="1" shrinkToFit="1"/>
    </xf>
    <xf numFmtId="0" fontId="27" fillId="3" borderId="0" xfId="0" applyFont="1" applyFill="1" applyAlignment="1"/>
    <xf numFmtId="0" fontId="9" fillId="3" borderId="5" xfId="0" applyNumberFormat="1" applyFont="1" applyFill="1" applyBorder="1" applyAlignment="1">
      <alignment horizontal="center" vertical="center" shrinkToFit="1"/>
    </xf>
    <xf numFmtId="0" fontId="20" fillId="3" borderId="0" xfId="0" applyFont="1" applyFill="1" applyAlignment="1"/>
    <xf numFmtId="0" fontId="9" fillId="0" borderId="4" xfId="1" applyFont="1" applyFill="1" applyBorder="1" applyAlignment="1">
      <alignment horizontal="left" vertical="center"/>
    </xf>
    <xf numFmtId="0" fontId="9" fillId="0" borderId="4" xfId="3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 shrinkToFit="1"/>
    </xf>
    <xf numFmtId="0" fontId="9" fillId="0" borderId="4" xfId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9" fillId="0" borderId="13" xfId="3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vertical="center"/>
    </xf>
    <xf numFmtId="0" fontId="18" fillId="0" borderId="0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3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" borderId="7" xfId="1" applyFont="1" applyFill="1" applyBorder="1" applyAlignment="1">
      <alignment vertical="center" wrapText="1"/>
    </xf>
    <xf numFmtId="0" fontId="9" fillId="3" borderId="4" xfId="3" applyNumberFormat="1" applyFont="1" applyFill="1" applyBorder="1" applyAlignment="1">
      <alignment vertical="center" wrapText="1"/>
    </xf>
    <xf numFmtId="0" fontId="9" fillId="3" borderId="4" xfId="3" applyFont="1" applyFill="1" applyBorder="1" applyAlignment="1">
      <alignment vertical="center" wrapText="1"/>
    </xf>
    <xf numFmtId="0" fontId="9" fillId="3" borderId="4" xfId="1" applyFont="1" applyFill="1" applyBorder="1" applyAlignment="1">
      <alignment vertical="center" wrapText="1" shrinkToFit="1"/>
    </xf>
    <xf numFmtId="0" fontId="9" fillId="4" borderId="4" xfId="1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 wrapText="1"/>
    </xf>
    <xf numFmtId="0" fontId="9" fillId="3" borderId="11" xfId="0" applyFont="1" applyFill="1" applyBorder="1">
      <alignment vertical="center"/>
    </xf>
    <xf numFmtId="0" fontId="33" fillId="3" borderId="0" xfId="0" applyFont="1" applyFill="1" applyAlignment="1"/>
    <xf numFmtId="0" fontId="0" fillId="0" borderId="0" xfId="0" applyAlignment="1">
      <alignment vertical="center"/>
    </xf>
    <xf numFmtId="0" fontId="32" fillId="2" borderId="10" xfId="0" applyFont="1" applyFill="1" applyBorder="1" applyAlignment="1">
      <alignment horizontal="center" vertical="center" shrinkToFit="1"/>
    </xf>
    <xf numFmtId="0" fontId="9" fillId="3" borderId="0" xfId="3" applyFont="1" applyFill="1" applyBorder="1" applyAlignment="1">
      <alignment horizontal="center" vertical="center"/>
    </xf>
    <xf numFmtId="0" fontId="9" fillId="3" borderId="0" xfId="1" applyFont="1" applyFill="1" applyBorder="1" applyAlignment="1">
      <alignment vertical="center"/>
    </xf>
    <xf numFmtId="6" fontId="9" fillId="3" borderId="0" xfId="1" applyNumberFormat="1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>
      <alignment horizontal="left" vertical="center"/>
    </xf>
    <xf numFmtId="0" fontId="9" fillId="3" borderId="28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27" fillId="3" borderId="12" xfId="0" applyFont="1" applyFill="1" applyBorder="1" applyAlignment="1"/>
    <xf numFmtId="0" fontId="1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 shrinkToFit="1"/>
    </xf>
    <xf numFmtId="0" fontId="6" fillId="0" borderId="0" xfId="3" applyFont="1" applyFill="1" applyAlignment="1">
      <alignment horizontal="left" vertical="center"/>
    </xf>
    <xf numFmtId="0" fontId="9" fillId="3" borderId="0" xfId="0" applyFont="1" applyFill="1" applyAlignment="1">
      <alignment vertical="center" shrinkToFit="1"/>
    </xf>
    <xf numFmtId="0" fontId="19" fillId="3" borderId="25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176" fontId="9" fillId="3" borderId="1" xfId="0" applyNumberFormat="1" applyFont="1" applyFill="1" applyBorder="1" applyAlignment="1">
      <alignment horizontal="center" vertical="center" shrinkToFit="1"/>
    </xf>
    <xf numFmtId="0" fontId="9" fillId="3" borderId="1" xfId="0" applyNumberFormat="1" applyFont="1" applyFill="1" applyBorder="1" applyAlignment="1">
      <alignment horizontal="center" vertical="center" shrinkToFit="1"/>
    </xf>
    <xf numFmtId="0" fontId="9" fillId="3" borderId="1" xfId="3" applyNumberFormat="1" applyFont="1" applyFill="1" applyBorder="1" applyAlignment="1">
      <alignment horizontal="center" vertical="center" shrinkToFit="1"/>
    </xf>
    <xf numFmtId="0" fontId="9" fillId="3" borderId="1" xfId="1" applyNumberFormat="1" applyFont="1" applyFill="1" applyBorder="1" applyAlignment="1">
      <alignment horizontal="center" vertical="center" shrinkToFit="1"/>
    </xf>
    <xf numFmtId="0" fontId="9" fillId="4" borderId="1" xfId="0" applyNumberFormat="1" applyFont="1" applyFill="1" applyBorder="1" applyAlignment="1">
      <alignment horizontal="center" vertical="center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18" fillId="0" borderId="0" xfId="3" applyFont="1" applyFill="1" applyBorder="1" applyAlignment="1">
      <alignment horizontal="right" vertical="center"/>
    </xf>
    <xf numFmtId="0" fontId="34" fillId="0" borderId="0" xfId="0" applyFont="1" applyBorder="1" applyAlignment="1">
      <alignment horizontal="center" vertical="center" wrapText="1" shrinkToFit="1"/>
    </xf>
    <xf numFmtId="0" fontId="34" fillId="0" borderId="29" xfId="0" applyFont="1" applyBorder="1" applyAlignment="1">
      <alignment horizontal="center" vertical="center" wrapText="1" shrinkToFit="1"/>
    </xf>
    <xf numFmtId="0" fontId="35" fillId="0" borderId="0" xfId="3" applyFont="1" applyFill="1" applyAlignment="1">
      <alignment vertical="center" wrapText="1"/>
    </xf>
    <xf numFmtId="0" fontId="18" fillId="0" borderId="0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9" fillId="0" borderId="0" xfId="3" applyFont="1" applyFill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8" fillId="0" borderId="0" xfId="3" applyFont="1" applyFill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20" fillId="2" borderId="2" xfId="3" applyFont="1" applyFill="1" applyBorder="1" applyAlignment="1">
      <alignment horizontal="center" vertical="center" shrinkToFit="1"/>
    </xf>
    <xf numFmtId="0" fontId="20" fillId="2" borderId="11" xfId="3" applyFont="1" applyFill="1" applyBorder="1" applyAlignment="1">
      <alignment horizontal="center" vertical="center" shrinkToFit="1"/>
    </xf>
    <xf numFmtId="0" fontId="20" fillId="2" borderId="3" xfId="3" applyFont="1" applyFill="1" applyBorder="1" applyAlignment="1">
      <alignment horizontal="center" vertical="center" shrinkToFit="1"/>
    </xf>
    <xf numFmtId="0" fontId="18" fillId="2" borderId="2" xfId="3" applyNumberFormat="1" applyFont="1" applyFill="1" applyBorder="1" applyAlignment="1">
      <alignment horizontal="center" vertical="center" wrapText="1"/>
    </xf>
    <xf numFmtId="0" fontId="18" fillId="2" borderId="11" xfId="3" applyNumberFormat="1" applyFont="1" applyFill="1" applyBorder="1" applyAlignment="1">
      <alignment horizontal="center" vertical="center" wrapText="1"/>
    </xf>
    <xf numFmtId="0" fontId="18" fillId="2" borderId="3" xfId="3" applyNumberFormat="1" applyFont="1" applyFill="1" applyBorder="1" applyAlignment="1">
      <alignment horizontal="center" vertical="center" wrapText="1"/>
    </xf>
    <xf numFmtId="5" fontId="5" fillId="2" borderId="14" xfId="3" applyNumberFormat="1" applyFont="1" applyFill="1" applyBorder="1" applyAlignment="1">
      <alignment horizontal="center" vertical="center" wrapText="1"/>
    </xf>
    <xf numFmtId="5" fontId="5" fillId="2" borderId="3" xfId="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0" fillId="2" borderId="6" xfId="3" applyNumberFormat="1" applyFont="1" applyFill="1" applyBorder="1" applyAlignment="1">
      <alignment horizontal="center" vertical="center" wrapText="1"/>
    </xf>
    <xf numFmtId="0" fontId="20" fillId="2" borderId="25" xfId="3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 shrinkToFit="1"/>
    </xf>
    <xf numFmtId="0" fontId="34" fillId="0" borderId="25" xfId="0" applyFont="1" applyBorder="1" applyAlignment="1">
      <alignment horizontal="center" vertical="center" wrapText="1" shrinkToFit="1"/>
    </xf>
    <xf numFmtId="0" fontId="34" fillId="0" borderId="7" xfId="0" applyFont="1" applyBorder="1" applyAlignment="1">
      <alignment horizontal="center" vertical="center" wrapText="1" shrinkToFit="1"/>
    </xf>
    <xf numFmtId="0" fontId="6" fillId="2" borderId="8" xfId="3" applyNumberFormat="1" applyFont="1" applyFill="1" applyBorder="1" applyAlignment="1">
      <alignment horizontal="center" vertical="center" wrapText="1"/>
    </xf>
    <xf numFmtId="0" fontId="6" fillId="2" borderId="12" xfId="3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2" borderId="30" xfId="3" applyNumberFormat="1" applyFont="1" applyFill="1" applyBorder="1" applyAlignment="1">
      <alignment horizontal="center" vertical="center" wrapText="1"/>
    </xf>
    <xf numFmtId="0" fontId="6" fillId="2" borderId="26" xfId="3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6" fillId="2" borderId="2" xfId="3" applyNumberFormat="1" applyFont="1" applyFill="1" applyBorder="1" applyAlignment="1">
      <alignment horizontal="center" vertical="center" wrapText="1"/>
    </xf>
    <xf numFmtId="0" fontId="6" fillId="2" borderId="11" xfId="3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20" fillId="2" borderId="2" xfId="3" applyNumberFormat="1" applyFont="1" applyFill="1" applyBorder="1" applyAlignment="1">
      <alignment horizontal="center" vertical="center" wrapText="1"/>
    </xf>
    <xf numFmtId="0" fontId="20" fillId="2" borderId="11" xfId="3" applyNumberFormat="1" applyFont="1" applyFill="1" applyBorder="1" applyAlignment="1">
      <alignment horizontal="center" vertical="center" wrapText="1"/>
    </xf>
    <xf numFmtId="0" fontId="20" fillId="2" borderId="3" xfId="3" applyNumberFormat="1" applyFont="1" applyFill="1" applyBorder="1" applyAlignment="1">
      <alignment horizontal="center" vertical="center" wrapText="1"/>
    </xf>
  </cellXfs>
  <cellStyles count="11">
    <cellStyle name="桁区切り 2" xfId="6"/>
    <cellStyle name="桁区切り 3" xfId="7"/>
    <cellStyle name="桁区切り 4" xfId="5"/>
    <cellStyle name="通貨 2" xfId="2"/>
    <cellStyle name="標準" xfId="0" builtinId="0"/>
    <cellStyle name="標準 2" xfId="1"/>
    <cellStyle name="標準 3" xfId="8"/>
    <cellStyle name="標準 4" xfId="9"/>
    <cellStyle name="標準 5" xfId="10"/>
    <cellStyle name="標準 6" xfId="4"/>
    <cellStyle name="標準_H16契約単価明細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1047751</xdr:colOff>
      <xdr:row>6</xdr:row>
      <xdr:rowOff>63501</xdr:rowOff>
    </xdr:from>
    <xdr:to>
      <xdr:col>19</xdr:col>
      <xdr:colOff>1905000</xdr:colOff>
      <xdr:row>7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1563351" y="3178176"/>
          <a:ext cx="0" cy="479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3"/>
  <sheetViews>
    <sheetView tabSelected="1" zoomScaleNormal="100" workbookViewId="0">
      <selection activeCell="B1" sqref="B1"/>
    </sheetView>
  </sheetViews>
  <sheetFormatPr defaultColWidth="9" defaultRowHeight="13.2"/>
  <cols>
    <col min="1" max="1" width="4.6640625" style="1" bestFit="1" customWidth="1"/>
    <col min="2" max="2" width="25.33203125" style="1" customWidth="1"/>
    <col min="3" max="3" width="31" style="1" customWidth="1"/>
    <col min="4" max="4" width="45.44140625" style="1" customWidth="1"/>
    <col min="5" max="5" width="26.44140625" style="18" hidden="1" customWidth="1"/>
    <col min="6" max="6" width="12.77734375" style="17" customWidth="1"/>
    <col min="7" max="7" width="12.88671875" style="17" hidden="1" customWidth="1"/>
    <col min="8" max="8" width="12.77734375" style="17" hidden="1" customWidth="1"/>
    <col min="9" max="9" width="8.33203125" style="17" hidden="1" customWidth="1"/>
    <col min="10" max="10" width="0.109375" style="17" hidden="1" customWidth="1"/>
    <col min="11" max="11" width="8.21875" style="17" customWidth="1"/>
    <col min="12" max="12" width="7.109375" style="17" hidden="1" customWidth="1"/>
    <col min="13" max="13" width="9.88671875" style="18" hidden="1" customWidth="1"/>
    <col min="14" max="14" width="9" style="10" hidden="1" customWidth="1"/>
    <col min="15" max="15" width="8.88671875" style="10" hidden="1" customWidth="1"/>
    <col min="16" max="16" width="6" style="10" hidden="1" customWidth="1"/>
    <col min="17" max="17" width="22.33203125" style="11" customWidth="1"/>
    <col min="18" max="18" width="6.109375" style="11" hidden="1" customWidth="1"/>
    <col min="19" max="19" width="7.6640625" style="60" hidden="1" customWidth="1"/>
    <col min="20" max="20" width="20.88671875" style="11" hidden="1" customWidth="1"/>
    <col min="21" max="25" width="9" style="11"/>
    <col min="26" max="35" width="9" style="99"/>
    <col min="36" max="16384" width="9" style="1"/>
  </cols>
  <sheetData>
    <row r="1" spans="1:35" s="121" customFormat="1" ht="30" customHeight="1">
      <c r="A1" s="46"/>
      <c r="B1" s="159"/>
      <c r="C1" s="47"/>
      <c r="D1" s="47"/>
      <c r="E1" s="119"/>
      <c r="F1" s="160" t="s">
        <v>189</v>
      </c>
      <c r="G1" s="160"/>
      <c r="H1" s="160"/>
      <c r="I1" s="161"/>
      <c r="J1" s="161"/>
      <c r="K1" s="161"/>
      <c r="L1" s="161"/>
      <c r="M1" s="161"/>
      <c r="N1" s="161"/>
      <c r="O1" s="161"/>
      <c r="P1" s="161"/>
      <c r="Q1" s="161"/>
      <c r="R1" s="129"/>
      <c r="S1" s="107"/>
      <c r="T1" s="107"/>
      <c r="U1" s="44"/>
      <c r="V1" s="44"/>
      <c r="W1" s="44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5" s="121" customFormat="1" ht="29.25" customHeight="1">
      <c r="A2" s="46"/>
      <c r="B2" s="166" t="s">
        <v>233</v>
      </c>
      <c r="C2" s="166"/>
      <c r="D2" s="47"/>
      <c r="E2" s="119"/>
      <c r="F2" s="119"/>
      <c r="G2" s="156"/>
      <c r="H2" s="156"/>
      <c r="I2" s="120"/>
      <c r="J2" s="120"/>
      <c r="K2" s="120"/>
      <c r="L2" s="120"/>
      <c r="M2" s="120"/>
      <c r="N2" s="120"/>
      <c r="O2" s="120"/>
      <c r="P2" s="120"/>
      <c r="Q2" s="120"/>
      <c r="R2" s="129"/>
      <c r="S2" s="107"/>
      <c r="T2" s="107"/>
      <c r="U2" s="44"/>
      <c r="V2" s="44"/>
      <c r="W2" s="44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5" s="121" customFormat="1" ht="58.5" customHeight="1">
      <c r="A3" s="162" t="s">
        <v>258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45"/>
      <c r="V3" s="45"/>
      <c r="W3" s="45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5" s="121" customFormat="1" ht="63.75" customHeight="1">
      <c r="A4" s="62"/>
      <c r="B4" s="164" t="s">
        <v>285</v>
      </c>
      <c r="C4" s="164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30"/>
      <c r="S4" s="63"/>
      <c r="T4" s="63"/>
      <c r="U4" s="45"/>
      <c r="V4" s="45"/>
      <c r="W4" s="45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5" s="121" customFormat="1" ht="37.5" customHeight="1">
      <c r="A5" s="46"/>
      <c r="B5" s="63"/>
      <c r="C5" s="63"/>
      <c r="D5" s="167" t="s">
        <v>188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22"/>
      <c r="V5" s="40"/>
      <c r="W5" s="41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s="121" customFormat="1" ht="38.25" customHeight="1">
      <c r="A6" s="46"/>
      <c r="B6" s="63"/>
      <c r="C6" s="63"/>
      <c r="D6" s="167" t="s">
        <v>232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40"/>
      <c r="V6" s="41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5" s="121" customFormat="1" ht="42.75" customHeight="1" thickBot="1">
      <c r="A7" s="46"/>
      <c r="B7" s="63"/>
      <c r="C7" s="63"/>
      <c r="D7" s="167" t="s">
        <v>263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18"/>
      <c r="S7" s="120"/>
      <c r="T7" s="120"/>
      <c r="V7" s="42"/>
      <c r="W7" s="43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5" ht="21.75" customHeight="1" thickTop="1">
      <c r="A8" s="168" t="s">
        <v>0</v>
      </c>
      <c r="B8" s="171" t="s">
        <v>1</v>
      </c>
      <c r="C8" s="171" t="s">
        <v>230</v>
      </c>
      <c r="D8" s="171" t="s">
        <v>2</v>
      </c>
      <c r="E8" s="179"/>
      <c r="F8" s="182" t="s">
        <v>274</v>
      </c>
      <c r="G8" s="100"/>
      <c r="H8" s="100"/>
      <c r="I8" s="100"/>
      <c r="J8" s="100"/>
      <c r="K8" s="182" t="s">
        <v>199</v>
      </c>
      <c r="L8" s="185" t="s">
        <v>118</v>
      </c>
      <c r="M8" s="188" t="s">
        <v>151</v>
      </c>
      <c r="N8" s="101"/>
      <c r="O8" s="102"/>
      <c r="P8" s="103"/>
      <c r="Q8" s="191" t="s">
        <v>284</v>
      </c>
      <c r="R8" s="194" t="s">
        <v>234</v>
      </c>
      <c r="S8" s="174" t="s">
        <v>24</v>
      </c>
      <c r="T8" s="69" t="s">
        <v>23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>
      <c r="A9" s="169"/>
      <c r="B9" s="172"/>
      <c r="C9" s="172"/>
      <c r="D9" s="172"/>
      <c r="E9" s="180"/>
      <c r="F9" s="183"/>
      <c r="G9" s="157" t="s">
        <v>272</v>
      </c>
      <c r="H9" s="157" t="s">
        <v>273</v>
      </c>
      <c r="I9" s="108"/>
      <c r="J9" s="108"/>
      <c r="K9" s="183"/>
      <c r="L9" s="186"/>
      <c r="M9" s="189"/>
      <c r="N9" s="104" t="s">
        <v>122</v>
      </c>
      <c r="O9" s="105"/>
      <c r="P9" s="106"/>
      <c r="Q9" s="192"/>
      <c r="R9" s="195"/>
      <c r="S9" s="175"/>
      <c r="T9" s="177" t="s">
        <v>124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3.5" customHeight="1">
      <c r="A10" s="170"/>
      <c r="B10" s="173"/>
      <c r="C10" s="173"/>
      <c r="D10" s="173"/>
      <c r="E10" s="181"/>
      <c r="F10" s="184"/>
      <c r="G10" s="158"/>
      <c r="H10" s="158"/>
      <c r="I10" s="134"/>
      <c r="J10" s="134"/>
      <c r="K10" s="184"/>
      <c r="L10" s="187"/>
      <c r="M10" s="190"/>
      <c r="N10" s="66" t="s">
        <v>16</v>
      </c>
      <c r="O10" s="68" t="s">
        <v>22</v>
      </c>
      <c r="P10" s="67" t="s">
        <v>123</v>
      </c>
      <c r="Q10" s="193"/>
      <c r="R10" s="196"/>
      <c r="S10" s="176"/>
      <c r="T10" s="178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41.1" hidden="1" customHeight="1">
      <c r="A11" s="32"/>
      <c r="B11" s="33" t="s">
        <v>25</v>
      </c>
      <c r="C11" s="123" t="s">
        <v>200</v>
      </c>
      <c r="D11" s="34" t="s">
        <v>254</v>
      </c>
      <c r="E11" s="36" t="s">
        <v>170</v>
      </c>
      <c r="F11" s="150">
        <v>65</v>
      </c>
      <c r="G11" s="80"/>
      <c r="H11" s="80">
        <v>20</v>
      </c>
      <c r="I11" s="80">
        <v>572</v>
      </c>
      <c r="J11" s="80">
        <f>F11*I11</f>
        <v>37180</v>
      </c>
      <c r="K11" s="48" t="s">
        <v>12</v>
      </c>
      <c r="L11" s="35" t="s">
        <v>32</v>
      </c>
      <c r="M11" s="92" t="s">
        <v>153</v>
      </c>
      <c r="N11" s="37"/>
      <c r="O11" s="55"/>
      <c r="P11" s="38"/>
      <c r="Q11" s="38"/>
      <c r="R11" s="38">
        <v>572</v>
      </c>
      <c r="S11" s="21"/>
      <c r="T11" s="39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40.5" hidden="1" customHeight="1">
      <c r="A12" s="2"/>
      <c r="B12" s="3" t="s">
        <v>26</v>
      </c>
      <c r="C12" s="70" t="s">
        <v>201</v>
      </c>
      <c r="D12" s="6" t="s">
        <v>255</v>
      </c>
      <c r="E12" s="22" t="s">
        <v>193</v>
      </c>
      <c r="F12" s="151">
        <v>75</v>
      </c>
      <c r="G12" s="81"/>
      <c r="H12" s="81">
        <v>30</v>
      </c>
      <c r="I12" s="81">
        <v>385</v>
      </c>
      <c r="J12" s="81">
        <f t="shared" ref="J12:J73" si="0">F12*I12</f>
        <v>28875</v>
      </c>
      <c r="K12" s="49" t="s">
        <v>14</v>
      </c>
      <c r="L12" s="5" t="s">
        <v>32</v>
      </c>
      <c r="M12" s="93" t="s">
        <v>152</v>
      </c>
      <c r="N12" s="25"/>
      <c r="O12" s="56"/>
      <c r="P12" s="19"/>
      <c r="Q12" s="19"/>
      <c r="R12" s="19">
        <v>385</v>
      </c>
      <c r="S12" s="21"/>
      <c r="T12" s="26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41.1" hidden="1" customHeight="1">
      <c r="A13" s="2"/>
      <c r="B13" s="7" t="s">
        <v>155</v>
      </c>
      <c r="C13" s="124" t="s">
        <v>171</v>
      </c>
      <c r="D13" s="8" t="s">
        <v>256</v>
      </c>
      <c r="E13" s="8" t="s">
        <v>171</v>
      </c>
      <c r="F13" s="151">
        <v>20</v>
      </c>
      <c r="G13" s="81"/>
      <c r="H13" s="81">
        <v>0</v>
      </c>
      <c r="I13" s="81">
        <v>400</v>
      </c>
      <c r="J13" s="81">
        <f t="shared" si="0"/>
        <v>8000</v>
      </c>
      <c r="K13" s="49" t="s">
        <v>127</v>
      </c>
      <c r="L13" s="9" t="s">
        <v>32</v>
      </c>
      <c r="M13" s="94" t="s">
        <v>152</v>
      </c>
      <c r="N13" s="25"/>
      <c r="O13" s="56"/>
      <c r="P13" s="19"/>
      <c r="Q13" s="19"/>
      <c r="R13" s="19">
        <v>400</v>
      </c>
      <c r="S13" s="21"/>
      <c r="T13" s="26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41.1" hidden="1" customHeight="1">
      <c r="A14" s="2"/>
      <c r="B14" s="7" t="s">
        <v>156</v>
      </c>
      <c r="C14" s="124" t="s">
        <v>172</v>
      </c>
      <c r="D14" s="8" t="s">
        <v>256</v>
      </c>
      <c r="E14" s="8" t="s">
        <v>172</v>
      </c>
      <c r="F14" s="151">
        <v>20</v>
      </c>
      <c r="G14" s="81"/>
      <c r="H14" s="81">
        <v>6</v>
      </c>
      <c r="I14" s="81">
        <v>459</v>
      </c>
      <c r="J14" s="81">
        <f t="shared" si="0"/>
        <v>9180</v>
      </c>
      <c r="K14" s="49" t="s">
        <v>127</v>
      </c>
      <c r="L14" s="9" t="s">
        <v>32</v>
      </c>
      <c r="M14" s="94" t="s">
        <v>152</v>
      </c>
      <c r="N14" s="25"/>
      <c r="O14" s="56"/>
      <c r="P14" s="19"/>
      <c r="Q14" s="19"/>
      <c r="R14" s="19">
        <v>459</v>
      </c>
      <c r="S14" s="21"/>
      <c r="T14" s="26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41.1" customHeight="1">
      <c r="A15" s="2">
        <v>1</v>
      </c>
      <c r="B15" s="7" t="s">
        <v>27</v>
      </c>
      <c r="C15" s="124" t="s">
        <v>275</v>
      </c>
      <c r="D15" s="8" t="s">
        <v>247</v>
      </c>
      <c r="E15" s="8" t="s">
        <v>191</v>
      </c>
      <c r="F15" s="151">
        <v>35</v>
      </c>
      <c r="G15" s="81">
        <v>35</v>
      </c>
      <c r="H15" s="81">
        <v>35</v>
      </c>
      <c r="I15" s="81">
        <v>429</v>
      </c>
      <c r="J15" s="81">
        <f t="shared" si="0"/>
        <v>15015</v>
      </c>
      <c r="K15" s="49" t="s">
        <v>127</v>
      </c>
      <c r="L15" s="9" t="s">
        <v>32</v>
      </c>
      <c r="M15" s="94" t="s">
        <v>152</v>
      </c>
      <c r="N15" s="25"/>
      <c r="O15" s="56"/>
      <c r="P15" s="19"/>
      <c r="Q15" s="19"/>
      <c r="R15" s="19">
        <v>429</v>
      </c>
      <c r="S15" s="21"/>
      <c r="T15" s="2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41.1" hidden="1" customHeight="1">
      <c r="A16" s="2"/>
      <c r="B16" s="7" t="s">
        <v>28</v>
      </c>
      <c r="C16" s="124" t="s">
        <v>202</v>
      </c>
      <c r="D16" s="8" t="s">
        <v>248</v>
      </c>
      <c r="E16" s="8" t="s">
        <v>192</v>
      </c>
      <c r="F16" s="151"/>
      <c r="G16" s="81"/>
      <c r="H16" s="81">
        <v>3</v>
      </c>
      <c r="I16" s="81">
        <v>429</v>
      </c>
      <c r="J16" s="81">
        <f t="shared" si="0"/>
        <v>0</v>
      </c>
      <c r="K16" s="49" t="s">
        <v>127</v>
      </c>
      <c r="L16" s="9" t="s">
        <v>32</v>
      </c>
      <c r="M16" s="94" t="s">
        <v>152</v>
      </c>
      <c r="N16" s="25"/>
      <c r="O16" s="56"/>
      <c r="P16" s="19"/>
      <c r="Q16" s="19"/>
      <c r="R16" s="19">
        <v>429</v>
      </c>
      <c r="S16" s="21"/>
      <c r="T16" s="2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41.1" customHeight="1">
      <c r="A17" s="2">
        <v>2</v>
      </c>
      <c r="B17" s="7" t="s">
        <v>29</v>
      </c>
      <c r="C17" s="124" t="s">
        <v>276</v>
      </c>
      <c r="D17" s="8" t="s">
        <v>249</v>
      </c>
      <c r="E17" s="8" t="s">
        <v>192</v>
      </c>
      <c r="F17" s="151">
        <v>15</v>
      </c>
      <c r="G17" s="81">
        <v>15</v>
      </c>
      <c r="H17" s="81">
        <v>15</v>
      </c>
      <c r="I17" s="81">
        <v>429</v>
      </c>
      <c r="J17" s="81">
        <f t="shared" si="0"/>
        <v>6435</v>
      </c>
      <c r="K17" s="49" t="s">
        <v>127</v>
      </c>
      <c r="L17" s="9" t="s">
        <v>32</v>
      </c>
      <c r="M17" s="94" t="s">
        <v>152</v>
      </c>
      <c r="N17" s="25"/>
      <c r="O17" s="56"/>
      <c r="P17" s="19"/>
      <c r="Q17" s="19"/>
      <c r="R17" s="19">
        <v>429</v>
      </c>
      <c r="S17" s="21"/>
      <c r="T17" s="26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41.1" hidden="1" customHeight="1">
      <c r="A18" s="2"/>
      <c r="B18" s="7" t="s">
        <v>30</v>
      </c>
      <c r="C18" s="124" t="s">
        <v>202</v>
      </c>
      <c r="D18" s="8" t="s">
        <v>249</v>
      </c>
      <c r="E18" s="8" t="s">
        <v>192</v>
      </c>
      <c r="F18" s="151"/>
      <c r="G18" s="81"/>
      <c r="H18" s="81">
        <v>5</v>
      </c>
      <c r="I18" s="81">
        <v>429</v>
      </c>
      <c r="J18" s="81">
        <f t="shared" si="0"/>
        <v>0</v>
      </c>
      <c r="K18" s="49" t="s">
        <v>127</v>
      </c>
      <c r="L18" s="9" t="s">
        <v>32</v>
      </c>
      <c r="M18" s="94" t="s">
        <v>152</v>
      </c>
      <c r="N18" s="25"/>
      <c r="O18" s="56"/>
      <c r="P18" s="19"/>
      <c r="Q18" s="19"/>
      <c r="R18" s="19">
        <v>429</v>
      </c>
      <c r="S18" s="21"/>
      <c r="T18" s="2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41.1" hidden="1" customHeight="1">
      <c r="A19" s="2"/>
      <c r="B19" s="7" t="s">
        <v>31</v>
      </c>
      <c r="C19" s="124" t="s">
        <v>203</v>
      </c>
      <c r="D19" s="8" t="s">
        <v>250</v>
      </c>
      <c r="E19" s="8" t="s">
        <v>186</v>
      </c>
      <c r="F19" s="151"/>
      <c r="G19" s="81"/>
      <c r="H19" s="81">
        <v>10</v>
      </c>
      <c r="I19" s="81">
        <v>452</v>
      </c>
      <c r="J19" s="81">
        <f t="shared" si="0"/>
        <v>0</v>
      </c>
      <c r="K19" s="49" t="s">
        <v>127</v>
      </c>
      <c r="L19" s="9" t="s">
        <v>32</v>
      </c>
      <c r="M19" s="94" t="s">
        <v>152</v>
      </c>
      <c r="N19" s="25"/>
      <c r="O19" s="56"/>
      <c r="P19" s="19"/>
      <c r="Q19" s="19"/>
      <c r="R19" s="19">
        <v>452</v>
      </c>
      <c r="S19" s="21"/>
      <c r="T19" s="26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41.1" customHeight="1">
      <c r="A20" s="2">
        <v>3</v>
      </c>
      <c r="B20" s="7" t="s">
        <v>173</v>
      </c>
      <c r="C20" s="124" t="s">
        <v>204</v>
      </c>
      <c r="D20" s="8" t="s">
        <v>251</v>
      </c>
      <c r="E20" s="8" t="s">
        <v>175</v>
      </c>
      <c r="F20" s="152">
        <v>50</v>
      </c>
      <c r="G20" s="82">
        <v>50</v>
      </c>
      <c r="H20" s="82">
        <v>50</v>
      </c>
      <c r="I20" s="82">
        <v>429</v>
      </c>
      <c r="J20" s="82">
        <f t="shared" si="0"/>
        <v>21450</v>
      </c>
      <c r="K20" s="49" t="s">
        <v>127</v>
      </c>
      <c r="L20" s="9" t="s">
        <v>32</v>
      </c>
      <c r="M20" s="94" t="s">
        <v>152</v>
      </c>
      <c r="N20" s="25"/>
      <c r="O20" s="56"/>
      <c r="P20" s="19"/>
      <c r="Q20" s="19"/>
      <c r="R20" s="19">
        <v>429</v>
      </c>
      <c r="S20" s="21"/>
      <c r="T20" s="26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41.1" customHeight="1">
      <c r="A21" s="2">
        <v>4</v>
      </c>
      <c r="B21" s="7" t="s">
        <v>174</v>
      </c>
      <c r="C21" s="124" t="s">
        <v>205</v>
      </c>
      <c r="D21" s="8" t="s">
        <v>252</v>
      </c>
      <c r="E21" s="8" t="s">
        <v>176</v>
      </c>
      <c r="F21" s="152">
        <v>15</v>
      </c>
      <c r="G21" s="82">
        <v>15</v>
      </c>
      <c r="H21" s="82">
        <v>7</v>
      </c>
      <c r="I21" s="82">
        <v>429</v>
      </c>
      <c r="J21" s="82">
        <f t="shared" si="0"/>
        <v>6435</v>
      </c>
      <c r="K21" s="49" t="s">
        <v>127</v>
      </c>
      <c r="L21" s="5" t="s">
        <v>32</v>
      </c>
      <c r="M21" s="94" t="s">
        <v>152</v>
      </c>
      <c r="N21" s="25"/>
      <c r="O21" s="56"/>
      <c r="P21" s="19"/>
      <c r="Q21" s="19"/>
      <c r="R21" s="19">
        <v>429</v>
      </c>
      <c r="S21" s="21"/>
      <c r="T21" s="26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41.1" customHeight="1">
      <c r="A22" s="2">
        <v>5</v>
      </c>
      <c r="B22" s="7" t="s">
        <v>177</v>
      </c>
      <c r="C22" s="124" t="s">
        <v>206</v>
      </c>
      <c r="D22" s="8" t="s">
        <v>253</v>
      </c>
      <c r="E22" s="24" t="s">
        <v>180</v>
      </c>
      <c r="F22" s="152">
        <v>35</v>
      </c>
      <c r="G22" s="82">
        <v>35</v>
      </c>
      <c r="H22" s="82">
        <v>35</v>
      </c>
      <c r="I22" s="82">
        <v>544</v>
      </c>
      <c r="J22" s="82">
        <f t="shared" si="0"/>
        <v>19040</v>
      </c>
      <c r="K22" s="49" t="s">
        <v>127</v>
      </c>
      <c r="L22" s="5" t="s">
        <v>32</v>
      </c>
      <c r="M22" s="95" t="s">
        <v>152</v>
      </c>
      <c r="N22" s="25"/>
      <c r="O22" s="56"/>
      <c r="P22" s="19"/>
      <c r="Q22" s="19"/>
      <c r="R22" s="19">
        <v>544</v>
      </c>
      <c r="S22" s="21"/>
      <c r="T22" s="26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41.1" customHeight="1">
      <c r="A23" s="2">
        <v>6</v>
      </c>
      <c r="B23" s="7" t="s">
        <v>178</v>
      </c>
      <c r="C23" s="124" t="s">
        <v>207</v>
      </c>
      <c r="D23" s="8" t="s">
        <v>253</v>
      </c>
      <c r="E23" s="24" t="s">
        <v>181</v>
      </c>
      <c r="F23" s="152">
        <v>15</v>
      </c>
      <c r="G23" s="82">
        <v>15</v>
      </c>
      <c r="H23" s="82">
        <v>15</v>
      </c>
      <c r="I23" s="82">
        <v>544</v>
      </c>
      <c r="J23" s="82">
        <f t="shared" si="0"/>
        <v>8160</v>
      </c>
      <c r="K23" s="49" t="s">
        <v>127</v>
      </c>
      <c r="L23" s="5" t="s">
        <v>32</v>
      </c>
      <c r="M23" s="95" t="s">
        <v>152</v>
      </c>
      <c r="N23" s="27"/>
      <c r="O23" s="57"/>
      <c r="P23" s="20"/>
      <c r="Q23" s="21"/>
      <c r="R23" s="21">
        <v>544</v>
      </c>
      <c r="S23" s="21"/>
      <c r="T23" s="28"/>
    </row>
    <row r="24" spans="1:35" ht="41.1" hidden="1" customHeight="1">
      <c r="A24" s="2"/>
      <c r="B24" s="7" t="s">
        <v>187</v>
      </c>
      <c r="C24" s="124" t="s">
        <v>208</v>
      </c>
      <c r="D24" s="8" t="s">
        <v>259</v>
      </c>
      <c r="E24" s="24" t="s">
        <v>179</v>
      </c>
      <c r="F24" s="152"/>
      <c r="G24" s="82"/>
      <c r="H24" s="82">
        <v>6</v>
      </c>
      <c r="I24" s="82">
        <v>682</v>
      </c>
      <c r="J24" s="82">
        <f t="shared" si="0"/>
        <v>0</v>
      </c>
      <c r="K24" s="49" t="s">
        <v>127</v>
      </c>
      <c r="L24" s="9" t="s">
        <v>32</v>
      </c>
      <c r="M24" s="95" t="s">
        <v>152</v>
      </c>
      <c r="N24" s="27"/>
      <c r="O24" s="57"/>
      <c r="P24" s="20"/>
      <c r="Q24" s="21"/>
      <c r="R24" s="21">
        <v>682</v>
      </c>
      <c r="S24" s="21"/>
      <c r="T24" s="28"/>
    </row>
    <row r="25" spans="1:35" ht="41.1" hidden="1" customHeight="1">
      <c r="A25" s="2"/>
      <c r="B25" s="7" t="s">
        <v>33</v>
      </c>
      <c r="C25" s="124" t="s">
        <v>209</v>
      </c>
      <c r="D25" s="8" t="s">
        <v>243</v>
      </c>
      <c r="E25" s="8" t="s">
        <v>183</v>
      </c>
      <c r="F25" s="152"/>
      <c r="G25" s="82"/>
      <c r="H25" s="82">
        <v>4</v>
      </c>
      <c r="I25" s="82">
        <v>935</v>
      </c>
      <c r="J25" s="82">
        <f t="shared" si="0"/>
        <v>0</v>
      </c>
      <c r="K25" s="49" t="s">
        <v>127</v>
      </c>
      <c r="L25" s="9" t="s">
        <v>32</v>
      </c>
      <c r="M25" s="94" t="s">
        <v>152</v>
      </c>
      <c r="N25" s="27"/>
      <c r="O25" s="57"/>
      <c r="P25" s="20"/>
      <c r="Q25" s="21"/>
      <c r="R25" s="21">
        <v>935</v>
      </c>
      <c r="S25" s="21"/>
      <c r="T25" s="28"/>
    </row>
    <row r="26" spans="1:35" ht="41.1" customHeight="1">
      <c r="A26" s="2">
        <v>7</v>
      </c>
      <c r="B26" s="7" t="s">
        <v>34</v>
      </c>
      <c r="C26" s="124" t="s">
        <v>210</v>
      </c>
      <c r="D26" s="8" t="s">
        <v>241</v>
      </c>
      <c r="E26" s="8" t="s">
        <v>139</v>
      </c>
      <c r="F26" s="152">
        <v>20</v>
      </c>
      <c r="G26" s="82">
        <v>20</v>
      </c>
      <c r="H26" s="82">
        <v>12</v>
      </c>
      <c r="I26" s="82">
        <v>1740</v>
      </c>
      <c r="J26" s="82">
        <f t="shared" si="0"/>
        <v>34800</v>
      </c>
      <c r="K26" s="50" t="s">
        <v>128</v>
      </c>
      <c r="L26" s="9" t="s">
        <v>32</v>
      </c>
      <c r="M26" s="94" t="s">
        <v>152</v>
      </c>
      <c r="N26" s="27"/>
      <c r="O26" s="57"/>
      <c r="P26" s="20"/>
      <c r="Q26" s="21"/>
      <c r="R26" s="21">
        <v>1740</v>
      </c>
      <c r="S26" s="21"/>
      <c r="T26" s="28"/>
    </row>
    <row r="27" spans="1:35" ht="41.1" customHeight="1">
      <c r="A27" s="2">
        <v>8</v>
      </c>
      <c r="B27" s="3" t="s">
        <v>35</v>
      </c>
      <c r="C27" s="70" t="s">
        <v>211</v>
      </c>
      <c r="D27" s="12" t="s">
        <v>242</v>
      </c>
      <c r="E27" s="23" t="s">
        <v>182</v>
      </c>
      <c r="F27" s="153">
        <v>20</v>
      </c>
      <c r="G27" s="83">
        <v>20</v>
      </c>
      <c r="H27" s="83">
        <v>12</v>
      </c>
      <c r="I27" s="83">
        <v>601</v>
      </c>
      <c r="J27" s="83">
        <f t="shared" si="0"/>
        <v>12020</v>
      </c>
      <c r="K27" s="50" t="s">
        <v>128</v>
      </c>
      <c r="L27" s="5" t="s">
        <v>32</v>
      </c>
      <c r="M27" s="96" t="s">
        <v>152</v>
      </c>
      <c r="N27" s="27"/>
      <c r="O27" s="57"/>
      <c r="P27" s="20"/>
      <c r="Q27" s="21"/>
      <c r="R27" s="21">
        <v>601</v>
      </c>
      <c r="S27" s="21"/>
      <c r="T27" s="28"/>
    </row>
    <row r="28" spans="1:35" ht="50.25" customHeight="1">
      <c r="A28" s="2">
        <v>9</v>
      </c>
      <c r="B28" s="14" t="s">
        <v>3</v>
      </c>
      <c r="C28" s="125" t="s">
        <v>261</v>
      </c>
      <c r="D28" s="8" t="s">
        <v>264</v>
      </c>
      <c r="E28" s="24" t="s">
        <v>190</v>
      </c>
      <c r="F28" s="151">
        <v>60</v>
      </c>
      <c r="G28" s="81">
        <v>60</v>
      </c>
      <c r="H28" s="81">
        <v>60</v>
      </c>
      <c r="I28" s="81">
        <v>2322</v>
      </c>
      <c r="J28" s="81">
        <f t="shared" si="0"/>
        <v>139320</v>
      </c>
      <c r="K28" s="49" t="s">
        <v>127</v>
      </c>
      <c r="L28" s="9" t="s">
        <v>32</v>
      </c>
      <c r="M28" s="95" t="s">
        <v>152</v>
      </c>
      <c r="N28" s="27"/>
      <c r="O28" s="57"/>
      <c r="P28" s="20"/>
      <c r="Q28" s="21"/>
      <c r="R28" s="21">
        <v>2322</v>
      </c>
      <c r="S28" s="21"/>
      <c r="T28" s="28"/>
    </row>
    <row r="29" spans="1:35" ht="51.75" customHeight="1">
      <c r="A29" s="2">
        <v>10</v>
      </c>
      <c r="B29" s="14" t="s">
        <v>4</v>
      </c>
      <c r="C29" s="125" t="s">
        <v>212</v>
      </c>
      <c r="D29" s="15" t="s">
        <v>235</v>
      </c>
      <c r="E29" s="8" t="s">
        <v>158</v>
      </c>
      <c r="F29" s="151">
        <v>140</v>
      </c>
      <c r="G29" s="81">
        <v>140</v>
      </c>
      <c r="H29" s="81">
        <v>144</v>
      </c>
      <c r="I29" s="81">
        <v>1923</v>
      </c>
      <c r="J29" s="81">
        <f t="shared" si="0"/>
        <v>269220</v>
      </c>
      <c r="K29" s="49" t="s">
        <v>127</v>
      </c>
      <c r="L29" s="9" t="s">
        <v>32</v>
      </c>
      <c r="M29" s="94" t="s">
        <v>152</v>
      </c>
      <c r="N29" s="27"/>
      <c r="O29" s="57"/>
      <c r="P29" s="20"/>
      <c r="Q29" s="21"/>
      <c r="R29" s="21">
        <v>1923</v>
      </c>
      <c r="S29" s="21"/>
      <c r="T29" s="28"/>
    </row>
    <row r="30" spans="1:35" ht="41.1" hidden="1" customHeight="1">
      <c r="A30" s="2"/>
      <c r="B30" s="13" t="s">
        <v>5</v>
      </c>
      <c r="C30" s="126" t="s">
        <v>213</v>
      </c>
      <c r="D30" s="112" t="s">
        <v>239</v>
      </c>
      <c r="E30" s="22" t="s">
        <v>159</v>
      </c>
      <c r="F30" s="151"/>
      <c r="G30" s="81"/>
      <c r="H30" s="81">
        <v>17</v>
      </c>
      <c r="I30" s="81">
        <v>1400</v>
      </c>
      <c r="J30" s="81">
        <f t="shared" si="0"/>
        <v>0</v>
      </c>
      <c r="K30" s="116" t="s">
        <v>132</v>
      </c>
      <c r="L30" s="5" t="s">
        <v>32</v>
      </c>
      <c r="M30" s="93" t="s">
        <v>152</v>
      </c>
      <c r="N30" s="27"/>
      <c r="O30" s="57"/>
      <c r="P30" s="20"/>
      <c r="Q30" s="21"/>
      <c r="R30" s="21">
        <v>1400</v>
      </c>
      <c r="S30" s="21"/>
      <c r="T30" s="28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41.1" hidden="1" customHeight="1">
      <c r="A31" s="2"/>
      <c r="B31" s="14" t="s">
        <v>36</v>
      </c>
      <c r="C31" s="125" t="s">
        <v>214</v>
      </c>
      <c r="D31" s="113" t="s">
        <v>240</v>
      </c>
      <c r="E31" s="8" t="s">
        <v>160</v>
      </c>
      <c r="F31" s="151"/>
      <c r="G31" s="81"/>
      <c r="H31" s="81">
        <v>12</v>
      </c>
      <c r="I31" s="81">
        <v>1320</v>
      </c>
      <c r="J31" s="81">
        <f t="shared" si="0"/>
        <v>0</v>
      </c>
      <c r="K31" s="116" t="s">
        <v>132</v>
      </c>
      <c r="L31" s="5" t="s">
        <v>32</v>
      </c>
      <c r="M31" s="94" t="s">
        <v>152</v>
      </c>
      <c r="N31" s="27"/>
      <c r="O31" s="57"/>
      <c r="P31" s="20"/>
      <c r="Q31" s="21"/>
      <c r="R31" s="21">
        <v>1320</v>
      </c>
      <c r="S31" s="21"/>
      <c r="T31" s="28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41.1" customHeight="1">
      <c r="A32" s="2">
        <v>11</v>
      </c>
      <c r="B32" s="3" t="s">
        <v>6</v>
      </c>
      <c r="C32" s="70" t="s">
        <v>215</v>
      </c>
      <c r="D32" s="113" t="s">
        <v>265</v>
      </c>
      <c r="E32" s="8" t="s">
        <v>184</v>
      </c>
      <c r="F32" s="151">
        <v>30</v>
      </c>
      <c r="G32" s="81">
        <v>30</v>
      </c>
      <c r="H32" s="81">
        <v>25</v>
      </c>
      <c r="I32" s="81">
        <v>720</v>
      </c>
      <c r="J32" s="81">
        <f t="shared" si="0"/>
        <v>21600</v>
      </c>
      <c r="K32" s="155" t="s">
        <v>132</v>
      </c>
      <c r="L32" s="9" t="s">
        <v>32</v>
      </c>
      <c r="M32" s="88"/>
      <c r="N32" s="27"/>
      <c r="O32" s="57"/>
      <c r="P32" s="20"/>
      <c r="Q32" s="21"/>
      <c r="R32" s="21">
        <v>720</v>
      </c>
      <c r="S32" s="21"/>
      <c r="T32" s="28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41.1" hidden="1" customHeight="1">
      <c r="A33" s="2"/>
      <c r="B33" s="3" t="s">
        <v>157</v>
      </c>
      <c r="C33" s="70" t="s">
        <v>262</v>
      </c>
      <c r="D33" s="15" t="s">
        <v>271</v>
      </c>
      <c r="E33" s="8" t="s">
        <v>140</v>
      </c>
      <c r="F33" s="151"/>
      <c r="G33" s="81"/>
      <c r="H33" s="81">
        <v>4</v>
      </c>
      <c r="I33" s="81">
        <v>350</v>
      </c>
      <c r="J33" s="81">
        <f t="shared" si="0"/>
        <v>0</v>
      </c>
      <c r="K33" s="155" t="s">
        <v>132</v>
      </c>
      <c r="L33" s="9" t="s">
        <v>32</v>
      </c>
      <c r="M33" s="88"/>
      <c r="N33" s="27"/>
      <c r="O33" s="57"/>
      <c r="P33" s="20"/>
      <c r="Q33" s="21"/>
      <c r="R33" s="21">
        <v>350</v>
      </c>
      <c r="S33" s="21"/>
      <c r="T33" s="28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41.1" hidden="1" customHeight="1">
      <c r="A34" s="2"/>
      <c r="B34" s="3" t="s">
        <v>37</v>
      </c>
      <c r="C34" s="70" t="s">
        <v>216</v>
      </c>
      <c r="D34" s="15" t="s">
        <v>266</v>
      </c>
      <c r="E34" s="8" t="s">
        <v>141</v>
      </c>
      <c r="F34" s="151"/>
      <c r="G34" s="81"/>
      <c r="H34" s="81">
        <v>0</v>
      </c>
      <c r="I34" s="81">
        <v>248</v>
      </c>
      <c r="J34" s="81">
        <f t="shared" si="0"/>
        <v>0</v>
      </c>
      <c r="K34" s="155" t="s">
        <v>132</v>
      </c>
      <c r="L34" s="9" t="s">
        <v>32</v>
      </c>
      <c r="M34" s="88"/>
      <c r="N34" s="27"/>
      <c r="O34" s="57"/>
      <c r="P34" s="20"/>
      <c r="Q34" s="21"/>
      <c r="R34" s="21">
        <v>248</v>
      </c>
      <c r="S34" s="21"/>
      <c r="T34" s="28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41.1" hidden="1" customHeight="1">
      <c r="A35" s="2"/>
      <c r="B35" s="3" t="s">
        <v>38</v>
      </c>
      <c r="C35" s="70" t="s">
        <v>217</v>
      </c>
      <c r="D35" s="15" t="s">
        <v>267</v>
      </c>
      <c r="E35" s="8" t="s">
        <v>142</v>
      </c>
      <c r="F35" s="151"/>
      <c r="G35" s="81"/>
      <c r="H35" s="81">
        <v>13</v>
      </c>
      <c r="I35" s="81">
        <v>330</v>
      </c>
      <c r="J35" s="81">
        <f t="shared" si="0"/>
        <v>0</v>
      </c>
      <c r="K35" s="155" t="s">
        <v>132</v>
      </c>
      <c r="L35" s="9" t="s">
        <v>32</v>
      </c>
      <c r="M35" s="88"/>
      <c r="N35" s="27"/>
      <c r="O35" s="57"/>
      <c r="P35" s="20"/>
      <c r="Q35" s="21"/>
      <c r="R35" s="21">
        <v>330</v>
      </c>
      <c r="S35" s="21"/>
      <c r="T35" s="28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41.1" hidden="1" customHeight="1">
      <c r="A36" s="2"/>
      <c r="B36" s="3" t="s">
        <v>39</v>
      </c>
      <c r="C36" s="70" t="s">
        <v>218</v>
      </c>
      <c r="D36" s="15" t="s">
        <v>268</v>
      </c>
      <c r="E36" s="8" t="s">
        <v>143</v>
      </c>
      <c r="F36" s="151"/>
      <c r="G36" s="81"/>
      <c r="H36" s="81">
        <v>15</v>
      </c>
      <c r="I36" s="81">
        <v>222</v>
      </c>
      <c r="J36" s="81">
        <f t="shared" si="0"/>
        <v>0</v>
      </c>
      <c r="K36" s="155" t="s">
        <v>132</v>
      </c>
      <c r="L36" s="9" t="s">
        <v>32</v>
      </c>
      <c r="M36" s="88"/>
      <c r="N36" s="27"/>
      <c r="O36" s="57"/>
      <c r="P36" s="20"/>
      <c r="Q36" s="21"/>
      <c r="R36" s="21">
        <v>222</v>
      </c>
      <c r="S36" s="21"/>
      <c r="T36" s="28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41.1" hidden="1" customHeight="1">
      <c r="A37" s="2"/>
      <c r="B37" s="3" t="s">
        <v>40</v>
      </c>
      <c r="C37" s="70" t="s">
        <v>219</v>
      </c>
      <c r="D37" s="15" t="s">
        <v>269</v>
      </c>
      <c r="E37" s="76" t="s">
        <v>144</v>
      </c>
      <c r="F37" s="151"/>
      <c r="G37" s="81"/>
      <c r="H37" s="81">
        <v>18</v>
      </c>
      <c r="I37" s="81">
        <v>189</v>
      </c>
      <c r="J37" s="81">
        <f t="shared" si="0"/>
        <v>0</v>
      </c>
      <c r="K37" s="155" t="s">
        <v>132</v>
      </c>
      <c r="L37" s="9" t="s">
        <v>32</v>
      </c>
      <c r="M37" s="89"/>
      <c r="N37" s="27"/>
      <c r="O37" s="57"/>
      <c r="P37" s="20"/>
      <c r="Q37" s="21"/>
      <c r="R37" s="21">
        <v>189</v>
      </c>
      <c r="S37" s="21"/>
      <c r="T37" s="28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41.1" hidden="1" customHeight="1">
      <c r="A38" s="2"/>
      <c r="B38" s="3" t="s">
        <v>41</v>
      </c>
      <c r="C38" s="70" t="s">
        <v>220</v>
      </c>
      <c r="D38" s="12" t="s">
        <v>270</v>
      </c>
      <c r="E38" s="77" t="s">
        <v>145</v>
      </c>
      <c r="F38" s="151"/>
      <c r="G38" s="81"/>
      <c r="H38" s="81">
        <v>10</v>
      </c>
      <c r="I38" s="81">
        <v>222</v>
      </c>
      <c r="J38" s="81">
        <f t="shared" si="0"/>
        <v>0</v>
      </c>
      <c r="K38" s="155" t="s">
        <v>132</v>
      </c>
      <c r="L38" s="5" t="s">
        <v>32</v>
      </c>
      <c r="M38" s="90"/>
      <c r="N38" s="27"/>
      <c r="O38" s="57"/>
      <c r="P38" s="20"/>
      <c r="Q38" s="21"/>
      <c r="R38" s="21">
        <v>222</v>
      </c>
      <c r="S38" s="21"/>
      <c r="T38" s="28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41.1" customHeight="1">
      <c r="A39" s="2">
        <v>12</v>
      </c>
      <c r="B39" s="14" t="s">
        <v>42</v>
      </c>
      <c r="C39" s="125" t="s">
        <v>282</v>
      </c>
      <c r="D39" s="113" t="s">
        <v>185</v>
      </c>
      <c r="E39" s="8" t="s">
        <v>43</v>
      </c>
      <c r="F39" s="151">
        <v>10</v>
      </c>
      <c r="G39" s="81"/>
      <c r="H39" s="81">
        <v>10</v>
      </c>
      <c r="I39" s="81">
        <v>1140</v>
      </c>
      <c r="J39" s="81">
        <f t="shared" si="0"/>
        <v>11400</v>
      </c>
      <c r="K39" s="116" t="s">
        <v>132</v>
      </c>
      <c r="L39" s="9" t="s">
        <v>32</v>
      </c>
      <c r="M39" s="94" t="s">
        <v>152</v>
      </c>
      <c r="N39" s="27"/>
      <c r="O39" s="57"/>
      <c r="P39" s="20"/>
      <c r="Q39" s="21"/>
      <c r="R39" s="21">
        <v>1140</v>
      </c>
      <c r="S39" s="21"/>
      <c r="T39" s="28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41.1" customHeight="1">
      <c r="A40" s="2">
        <v>13</v>
      </c>
      <c r="B40" s="14" t="s">
        <v>44</v>
      </c>
      <c r="C40" s="125" t="s">
        <v>283</v>
      </c>
      <c r="D40" s="113" t="s">
        <v>185</v>
      </c>
      <c r="E40" s="8" t="s">
        <v>45</v>
      </c>
      <c r="F40" s="151">
        <v>10</v>
      </c>
      <c r="G40" s="81"/>
      <c r="H40" s="81">
        <v>10</v>
      </c>
      <c r="I40" s="81">
        <v>1140</v>
      </c>
      <c r="J40" s="81">
        <f t="shared" si="0"/>
        <v>11400</v>
      </c>
      <c r="K40" s="116" t="s">
        <v>132</v>
      </c>
      <c r="L40" s="9" t="s">
        <v>32</v>
      </c>
      <c r="M40" s="94" t="s">
        <v>152</v>
      </c>
      <c r="N40" s="27"/>
      <c r="O40" s="57"/>
      <c r="P40" s="20"/>
      <c r="Q40" s="21"/>
      <c r="R40" s="21">
        <v>1140</v>
      </c>
      <c r="S40" s="21"/>
      <c r="T40" s="2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41.1" customHeight="1">
      <c r="A41" s="2">
        <v>14</v>
      </c>
      <c r="B41" s="14" t="s">
        <v>46</v>
      </c>
      <c r="C41" s="125" t="s">
        <v>277</v>
      </c>
      <c r="D41" s="113" t="s">
        <v>244</v>
      </c>
      <c r="E41" s="8" t="s">
        <v>17</v>
      </c>
      <c r="F41" s="151">
        <v>10</v>
      </c>
      <c r="G41" s="81">
        <v>10</v>
      </c>
      <c r="H41" s="81">
        <v>7</v>
      </c>
      <c r="I41" s="81">
        <v>1140</v>
      </c>
      <c r="J41" s="81">
        <f t="shared" si="0"/>
        <v>11400</v>
      </c>
      <c r="K41" s="116" t="s">
        <v>132</v>
      </c>
      <c r="L41" s="5" t="s">
        <v>32</v>
      </c>
      <c r="M41" s="94" t="s">
        <v>152</v>
      </c>
      <c r="N41" s="27"/>
      <c r="O41" s="57"/>
      <c r="P41" s="20"/>
      <c r="Q41" s="21"/>
      <c r="R41" s="21">
        <v>1140</v>
      </c>
      <c r="S41" s="21"/>
      <c r="T41" s="2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41.1" customHeight="1">
      <c r="A42" s="2">
        <v>15</v>
      </c>
      <c r="B42" s="14" t="s">
        <v>47</v>
      </c>
      <c r="C42" s="125" t="s">
        <v>278</v>
      </c>
      <c r="D42" s="114" t="s">
        <v>245</v>
      </c>
      <c r="E42" s="22" t="s">
        <v>18</v>
      </c>
      <c r="F42" s="151">
        <v>10</v>
      </c>
      <c r="G42" s="81">
        <v>10</v>
      </c>
      <c r="H42" s="81">
        <v>5</v>
      </c>
      <c r="I42" s="81">
        <v>1140</v>
      </c>
      <c r="J42" s="81">
        <f t="shared" si="0"/>
        <v>11400</v>
      </c>
      <c r="K42" s="116" t="s">
        <v>132</v>
      </c>
      <c r="L42" s="5" t="s">
        <v>32</v>
      </c>
      <c r="M42" s="93" t="s">
        <v>152</v>
      </c>
      <c r="N42" s="27"/>
      <c r="O42" s="57"/>
      <c r="P42" s="20"/>
      <c r="Q42" s="21"/>
      <c r="R42" s="21">
        <v>1140</v>
      </c>
      <c r="S42" s="21"/>
      <c r="T42" s="2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41.1" customHeight="1">
      <c r="A43" s="2">
        <v>16</v>
      </c>
      <c r="B43" s="14" t="s">
        <v>154</v>
      </c>
      <c r="C43" s="125" t="s">
        <v>161</v>
      </c>
      <c r="D43" s="113" t="s">
        <v>260</v>
      </c>
      <c r="E43" s="8" t="s">
        <v>161</v>
      </c>
      <c r="F43" s="151">
        <v>25</v>
      </c>
      <c r="G43" s="81">
        <v>25</v>
      </c>
      <c r="H43" s="81">
        <v>23</v>
      </c>
      <c r="I43" s="81">
        <v>1390</v>
      </c>
      <c r="J43" s="81">
        <f t="shared" si="0"/>
        <v>34750</v>
      </c>
      <c r="K43" s="116" t="s">
        <v>132</v>
      </c>
      <c r="L43" s="9" t="s">
        <v>32</v>
      </c>
      <c r="M43" s="93" t="s">
        <v>152</v>
      </c>
      <c r="N43" s="27"/>
      <c r="O43" s="57"/>
      <c r="P43" s="20"/>
      <c r="Q43" s="21"/>
      <c r="R43" s="21">
        <v>1390</v>
      </c>
      <c r="S43" s="21"/>
      <c r="T43" s="2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41.1" customHeight="1">
      <c r="A44" s="2">
        <v>17</v>
      </c>
      <c r="B44" s="14" t="s">
        <v>7</v>
      </c>
      <c r="C44" s="125" t="s">
        <v>48</v>
      </c>
      <c r="D44" s="114" t="s">
        <v>137</v>
      </c>
      <c r="E44" s="22" t="s">
        <v>48</v>
      </c>
      <c r="F44" s="151">
        <v>50</v>
      </c>
      <c r="G44" s="81">
        <v>50</v>
      </c>
      <c r="H44" s="81">
        <v>40</v>
      </c>
      <c r="I44" s="81">
        <v>732</v>
      </c>
      <c r="J44" s="81">
        <f t="shared" si="0"/>
        <v>36600</v>
      </c>
      <c r="K44" s="116" t="s">
        <v>136</v>
      </c>
      <c r="L44" s="5" t="s">
        <v>32</v>
      </c>
      <c r="M44" s="93" t="s">
        <v>152</v>
      </c>
      <c r="N44" s="27"/>
      <c r="O44" s="57"/>
      <c r="P44" s="20"/>
      <c r="Q44" s="21"/>
      <c r="R44" s="21">
        <v>732</v>
      </c>
      <c r="S44" s="21"/>
      <c r="T44" s="2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41.1" customHeight="1">
      <c r="A45" s="2">
        <v>18</v>
      </c>
      <c r="B45" s="14" t="s">
        <v>49</v>
      </c>
      <c r="C45" s="125" t="s">
        <v>221</v>
      </c>
      <c r="D45" s="8" t="s">
        <v>236</v>
      </c>
      <c r="E45" s="8" t="s">
        <v>146</v>
      </c>
      <c r="F45" s="151">
        <v>30</v>
      </c>
      <c r="G45" s="81">
        <v>30</v>
      </c>
      <c r="H45" s="81">
        <v>32</v>
      </c>
      <c r="I45" s="81">
        <v>434</v>
      </c>
      <c r="J45" s="81">
        <f t="shared" si="0"/>
        <v>13020</v>
      </c>
      <c r="K45" s="49" t="s">
        <v>129</v>
      </c>
      <c r="L45" s="9" t="s">
        <v>32</v>
      </c>
      <c r="M45" s="94" t="s">
        <v>152</v>
      </c>
      <c r="N45" s="27"/>
      <c r="O45" s="57"/>
      <c r="P45" s="20"/>
      <c r="Q45" s="21"/>
      <c r="R45" s="21">
        <v>434</v>
      </c>
      <c r="S45" s="21"/>
      <c r="T45" s="2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41.1" customHeight="1">
      <c r="A46" s="2">
        <v>19</v>
      </c>
      <c r="B46" s="14" t="s">
        <v>50</v>
      </c>
      <c r="C46" s="125" t="s">
        <v>222</v>
      </c>
      <c r="D46" s="15" t="s">
        <v>237</v>
      </c>
      <c r="E46" s="8" t="s">
        <v>163</v>
      </c>
      <c r="F46" s="151">
        <v>20</v>
      </c>
      <c r="G46" s="81">
        <v>20</v>
      </c>
      <c r="H46" s="81">
        <v>18</v>
      </c>
      <c r="I46" s="81">
        <v>434</v>
      </c>
      <c r="J46" s="81">
        <f t="shared" si="0"/>
        <v>8680</v>
      </c>
      <c r="K46" s="49" t="s">
        <v>129</v>
      </c>
      <c r="L46" s="9" t="s">
        <v>32</v>
      </c>
      <c r="M46" s="94" t="s">
        <v>152</v>
      </c>
      <c r="N46" s="27"/>
      <c r="O46" s="57"/>
      <c r="P46" s="20"/>
      <c r="Q46" s="21"/>
      <c r="R46" s="21">
        <v>434</v>
      </c>
      <c r="S46" s="21"/>
      <c r="T46" s="28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41.1" customHeight="1">
      <c r="A47" s="2">
        <v>20</v>
      </c>
      <c r="B47" s="14" t="s">
        <v>51</v>
      </c>
      <c r="C47" s="125" t="s">
        <v>223</v>
      </c>
      <c r="D47" s="8" t="s">
        <v>238</v>
      </c>
      <c r="E47" s="8" t="s">
        <v>162</v>
      </c>
      <c r="F47" s="151">
        <v>10</v>
      </c>
      <c r="G47" s="81">
        <v>10</v>
      </c>
      <c r="H47" s="81">
        <v>10</v>
      </c>
      <c r="I47" s="81">
        <v>434</v>
      </c>
      <c r="J47" s="81">
        <f t="shared" si="0"/>
        <v>4340</v>
      </c>
      <c r="K47" s="49" t="s">
        <v>129</v>
      </c>
      <c r="L47" s="5" t="s">
        <v>32</v>
      </c>
      <c r="M47" s="94" t="s">
        <v>152</v>
      </c>
      <c r="N47" s="27"/>
      <c r="O47" s="57"/>
      <c r="P47" s="20"/>
      <c r="Q47" s="21"/>
      <c r="R47" s="21">
        <v>434</v>
      </c>
      <c r="S47" s="21"/>
      <c r="T47" s="28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41.1" hidden="1" customHeight="1">
      <c r="A48" s="2"/>
      <c r="B48" s="14" t="s">
        <v>52</v>
      </c>
      <c r="C48" s="125" t="s">
        <v>224</v>
      </c>
      <c r="D48" s="15" t="s">
        <v>165</v>
      </c>
      <c r="E48" s="24" t="s">
        <v>164</v>
      </c>
      <c r="F48" s="151"/>
      <c r="G48" s="81"/>
      <c r="H48" s="81">
        <v>20</v>
      </c>
      <c r="I48" s="81">
        <v>292</v>
      </c>
      <c r="J48" s="81">
        <f t="shared" si="0"/>
        <v>0</v>
      </c>
      <c r="K48" s="49" t="s">
        <v>14</v>
      </c>
      <c r="L48" s="9" t="s">
        <v>32</v>
      </c>
      <c r="M48" s="95" t="s">
        <v>152</v>
      </c>
      <c r="N48" s="27"/>
      <c r="O48" s="57"/>
      <c r="P48" s="20"/>
      <c r="Q48" s="21"/>
      <c r="R48" s="21">
        <v>292</v>
      </c>
      <c r="S48" s="21"/>
      <c r="T48" s="28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41.1" customHeight="1">
      <c r="A49" s="2">
        <v>21</v>
      </c>
      <c r="B49" s="14" t="s">
        <v>196</v>
      </c>
      <c r="C49" s="125" t="s">
        <v>279</v>
      </c>
      <c r="D49" s="113" t="s">
        <v>231</v>
      </c>
      <c r="E49" s="8" t="s">
        <v>194</v>
      </c>
      <c r="F49" s="151">
        <v>20</v>
      </c>
      <c r="G49" s="81">
        <v>20</v>
      </c>
      <c r="H49" s="81">
        <v>20</v>
      </c>
      <c r="I49" s="81">
        <v>2260</v>
      </c>
      <c r="J49" s="81">
        <f t="shared" si="0"/>
        <v>45200</v>
      </c>
      <c r="K49" s="116" t="s">
        <v>132</v>
      </c>
      <c r="L49" s="9" t="s">
        <v>32</v>
      </c>
      <c r="M49" s="94" t="s">
        <v>152</v>
      </c>
      <c r="N49" s="27"/>
      <c r="O49" s="57"/>
      <c r="P49" s="20"/>
      <c r="Q49" s="21"/>
      <c r="R49" s="21">
        <v>2260</v>
      </c>
      <c r="S49" s="21"/>
      <c r="T49" s="28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41.1" customHeight="1">
      <c r="A50" s="2">
        <v>22</v>
      </c>
      <c r="B50" s="14" t="s">
        <v>197</v>
      </c>
      <c r="C50" s="125" t="s">
        <v>280</v>
      </c>
      <c r="D50" s="113" t="s">
        <v>281</v>
      </c>
      <c r="E50" s="8" t="s">
        <v>195</v>
      </c>
      <c r="F50" s="152">
        <v>15</v>
      </c>
      <c r="G50" s="82">
        <v>15</v>
      </c>
      <c r="H50" s="82">
        <v>10</v>
      </c>
      <c r="I50" s="82">
        <v>3480</v>
      </c>
      <c r="J50" s="82">
        <f t="shared" si="0"/>
        <v>52200</v>
      </c>
      <c r="K50" s="117" t="s">
        <v>132</v>
      </c>
      <c r="L50" s="9" t="s">
        <v>32</v>
      </c>
      <c r="M50" s="94" t="s">
        <v>152</v>
      </c>
      <c r="N50" s="27"/>
      <c r="O50" s="57"/>
      <c r="P50" s="20"/>
      <c r="Q50" s="21"/>
      <c r="R50" s="21">
        <v>3480</v>
      </c>
      <c r="S50" s="21"/>
      <c r="T50" s="28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41.1" customHeight="1">
      <c r="A51" s="2">
        <v>23</v>
      </c>
      <c r="B51" s="14" t="s">
        <v>53</v>
      </c>
      <c r="C51" s="125" t="s">
        <v>246</v>
      </c>
      <c r="D51" s="114" t="s">
        <v>138</v>
      </c>
      <c r="E51" s="22" t="s">
        <v>147</v>
      </c>
      <c r="F51" s="151">
        <v>20</v>
      </c>
      <c r="G51" s="81">
        <v>20</v>
      </c>
      <c r="H51" s="81">
        <v>19</v>
      </c>
      <c r="I51" s="81">
        <v>760</v>
      </c>
      <c r="J51" s="81">
        <f t="shared" si="0"/>
        <v>15200</v>
      </c>
      <c r="K51" s="116" t="s">
        <v>132</v>
      </c>
      <c r="L51" s="5" t="s">
        <v>32</v>
      </c>
      <c r="M51" s="93" t="s">
        <v>152</v>
      </c>
      <c r="N51" s="27"/>
      <c r="O51" s="57"/>
      <c r="P51" s="20"/>
      <c r="Q51" s="21"/>
      <c r="R51" s="21">
        <v>760</v>
      </c>
      <c r="S51" s="21"/>
      <c r="T51" s="28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41.1" customHeight="1">
      <c r="A52" s="2">
        <v>24</v>
      </c>
      <c r="B52" s="3" t="s">
        <v>55</v>
      </c>
      <c r="C52" s="70" t="s">
        <v>225</v>
      </c>
      <c r="D52" s="115" t="s">
        <v>166</v>
      </c>
      <c r="E52" s="22" t="s">
        <v>148</v>
      </c>
      <c r="F52" s="151">
        <v>20</v>
      </c>
      <c r="G52" s="81">
        <v>20</v>
      </c>
      <c r="H52" s="81">
        <v>20</v>
      </c>
      <c r="I52" s="81">
        <v>1020</v>
      </c>
      <c r="J52" s="81">
        <f t="shared" si="0"/>
        <v>20400</v>
      </c>
      <c r="K52" s="116" t="s">
        <v>132</v>
      </c>
      <c r="L52" s="5" t="s">
        <v>32</v>
      </c>
      <c r="M52" s="93" t="s">
        <v>152</v>
      </c>
      <c r="N52" s="27"/>
      <c r="O52" s="57"/>
      <c r="P52" s="20"/>
      <c r="Q52" s="21"/>
      <c r="R52" s="21">
        <v>510</v>
      </c>
      <c r="S52" s="21"/>
      <c r="T52" s="28"/>
    </row>
    <row r="53" spans="1:35" ht="41.1" customHeight="1">
      <c r="A53" s="2">
        <v>25</v>
      </c>
      <c r="B53" s="14" t="s">
        <v>8</v>
      </c>
      <c r="C53" s="125" t="s">
        <v>57</v>
      </c>
      <c r="D53" s="15" t="s">
        <v>56</v>
      </c>
      <c r="E53" s="8" t="s">
        <v>57</v>
      </c>
      <c r="F53" s="151">
        <v>200</v>
      </c>
      <c r="G53" s="81">
        <v>200</v>
      </c>
      <c r="H53" s="81">
        <v>210</v>
      </c>
      <c r="I53" s="81">
        <v>213</v>
      </c>
      <c r="J53" s="81">
        <f t="shared" si="0"/>
        <v>42600</v>
      </c>
      <c r="K53" s="49" t="s">
        <v>54</v>
      </c>
      <c r="L53" s="9" t="s">
        <v>32</v>
      </c>
      <c r="M53" s="94" t="s">
        <v>152</v>
      </c>
      <c r="N53" s="27"/>
      <c r="O53" s="57"/>
      <c r="P53" s="20"/>
      <c r="Q53" s="21"/>
      <c r="R53" s="21">
        <v>213</v>
      </c>
      <c r="S53" s="21"/>
      <c r="T53" s="28"/>
    </row>
    <row r="54" spans="1:35" ht="41.1" hidden="1" customHeight="1">
      <c r="A54" s="2"/>
      <c r="B54" s="14" t="s">
        <v>58</v>
      </c>
      <c r="C54" s="125" t="s">
        <v>226</v>
      </c>
      <c r="D54" s="15" t="s">
        <v>167</v>
      </c>
      <c r="E54" s="8" t="s">
        <v>149</v>
      </c>
      <c r="F54" s="151"/>
      <c r="G54" s="81"/>
      <c r="H54" s="81">
        <v>30</v>
      </c>
      <c r="I54" s="81">
        <v>348</v>
      </c>
      <c r="J54" s="81">
        <f t="shared" si="0"/>
        <v>0</v>
      </c>
      <c r="K54" s="49" t="s">
        <v>54</v>
      </c>
      <c r="L54" s="5" t="s">
        <v>32</v>
      </c>
      <c r="M54" s="88"/>
      <c r="N54" s="27"/>
      <c r="O54" s="57"/>
      <c r="P54" s="20"/>
      <c r="Q54" s="21"/>
      <c r="R54" s="21">
        <v>348</v>
      </c>
      <c r="S54" s="21"/>
      <c r="T54" s="28"/>
    </row>
    <row r="55" spans="1:35" ht="41.1" hidden="1" customHeight="1">
      <c r="A55" s="2"/>
      <c r="B55" s="14" t="s">
        <v>59</v>
      </c>
      <c r="C55" s="125" t="s">
        <v>227</v>
      </c>
      <c r="D55" s="15" t="s">
        <v>169</v>
      </c>
      <c r="E55" s="8" t="s">
        <v>150</v>
      </c>
      <c r="F55" s="151"/>
      <c r="G55" s="81"/>
      <c r="H55" s="81">
        <v>20</v>
      </c>
      <c r="I55" s="81">
        <v>100</v>
      </c>
      <c r="J55" s="81">
        <f t="shared" si="0"/>
        <v>0</v>
      </c>
      <c r="K55" s="49" t="s">
        <v>13</v>
      </c>
      <c r="L55" s="5" t="s">
        <v>32</v>
      </c>
      <c r="M55" s="88"/>
      <c r="N55" s="27"/>
      <c r="O55" s="57"/>
      <c r="P55" s="20"/>
      <c r="Q55" s="21"/>
      <c r="R55" s="21">
        <v>100</v>
      </c>
      <c r="S55" s="21"/>
      <c r="T55" s="28"/>
    </row>
    <row r="56" spans="1:35" ht="41.1" hidden="1" customHeight="1">
      <c r="A56" s="2"/>
      <c r="B56" s="14" t="s">
        <v>60</v>
      </c>
      <c r="C56" s="125" t="s">
        <v>62</v>
      </c>
      <c r="D56" s="16" t="s">
        <v>61</v>
      </c>
      <c r="E56" s="22" t="s">
        <v>62</v>
      </c>
      <c r="F56" s="151">
        <v>140</v>
      </c>
      <c r="G56" s="81">
        <f t="shared" ref="G56:G75" si="1">F56*$B$81</f>
        <v>0</v>
      </c>
      <c r="H56" s="81"/>
      <c r="I56" s="81"/>
      <c r="J56" s="81">
        <f t="shared" si="0"/>
        <v>0</v>
      </c>
      <c r="K56" s="49" t="s">
        <v>12</v>
      </c>
      <c r="L56" s="5" t="s">
        <v>32</v>
      </c>
      <c r="M56" s="87"/>
      <c r="N56" s="25"/>
      <c r="O56" s="56"/>
      <c r="P56" s="19"/>
      <c r="Q56" s="19"/>
      <c r="R56" s="19"/>
      <c r="S56" s="21"/>
      <c r="T56" s="26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41.1" hidden="1" customHeight="1">
      <c r="A57" s="2"/>
      <c r="B57" s="14" t="s">
        <v>63</v>
      </c>
      <c r="C57" s="125" t="s">
        <v>65</v>
      </c>
      <c r="D57" s="16" t="s">
        <v>64</v>
      </c>
      <c r="E57" s="22" t="s">
        <v>65</v>
      </c>
      <c r="F57" s="151">
        <v>489.99999999999994</v>
      </c>
      <c r="G57" s="81">
        <f t="shared" si="1"/>
        <v>0</v>
      </c>
      <c r="H57" s="81"/>
      <c r="I57" s="81"/>
      <c r="J57" s="81">
        <f t="shared" si="0"/>
        <v>0</v>
      </c>
      <c r="K57" s="49" t="s">
        <v>12</v>
      </c>
      <c r="L57" s="5" t="s">
        <v>32</v>
      </c>
      <c r="M57" s="87"/>
      <c r="N57" s="25"/>
      <c r="O57" s="56"/>
      <c r="P57" s="19"/>
      <c r="Q57" s="19"/>
      <c r="R57" s="19"/>
      <c r="S57" s="21"/>
      <c r="T57" s="26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41.1" hidden="1" customHeight="1">
      <c r="A58" s="2"/>
      <c r="B58" s="3" t="s">
        <v>66</v>
      </c>
      <c r="C58" s="70" t="s">
        <v>67</v>
      </c>
      <c r="D58" s="4" t="s">
        <v>130</v>
      </c>
      <c r="E58" s="22" t="s">
        <v>67</v>
      </c>
      <c r="F58" s="151">
        <v>14</v>
      </c>
      <c r="G58" s="81">
        <f t="shared" si="1"/>
        <v>0</v>
      </c>
      <c r="H58" s="81"/>
      <c r="I58" s="81"/>
      <c r="J58" s="81">
        <f t="shared" si="0"/>
        <v>0</v>
      </c>
      <c r="K58" s="49" t="s">
        <v>129</v>
      </c>
      <c r="L58" s="5" t="s">
        <v>32</v>
      </c>
      <c r="M58" s="87"/>
      <c r="N58" s="25"/>
      <c r="O58" s="56"/>
      <c r="P58" s="19"/>
      <c r="Q58" s="19"/>
      <c r="R58" s="19"/>
      <c r="S58" s="21"/>
      <c r="T58" s="26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41.1" hidden="1" customHeight="1">
      <c r="A59" s="2"/>
      <c r="B59" s="3" t="s">
        <v>68</v>
      </c>
      <c r="C59" s="70" t="s">
        <v>69</v>
      </c>
      <c r="D59" s="4" t="s">
        <v>121</v>
      </c>
      <c r="E59" s="22" t="s">
        <v>69</v>
      </c>
      <c r="F59" s="151">
        <v>56</v>
      </c>
      <c r="G59" s="81">
        <f t="shared" si="1"/>
        <v>0</v>
      </c>
      <c r="H59" s="81"/>
      <c r="I59" s="81"/>
      <c r="J59" s="81">
        <f t="shared" si="0"/>
        <v>0</v>
      </c>
      <c r="K59" s="49" t="s">
        <v>12</v>
      </c>
      <c r="L59" s="5" t="s">
        <v>32</v>
      </c>
      <c r="M59" s="87"/>
      <c r="N59" s="25"/>
      <c r="O59" s="56"/>
      <c r="P59" s="19"/>
      <c r="Q59" s="19"/>
      <c r="R59" s="19"/>
      <c r="S59" s="21"/>
      <c r="T59" s="26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41.1" hidden="1" customHeight="1">
      <c r="A60" s="2"/>
      <c r="B60" s="3" t="s">
        <v>70</v>
      </c>
      <c r="C60" s="70" t="s">
        <v>120</v>
      </c>
      <c r="D60" s="4" t="s">
        <v>119</v>
      </c>
      <c r="E60" s="22" t="s">
        <v>120</v>
      </c>
      <c r="F60" s="151">
        <v>28</v>
      </c>
      <c r="G60" s="81">
        <f t="shared" si="1"/>
        <v>0</v>
      </c>
      <c r="H60" s="81"/>
      <c r="I60" s="81"/>
      <c r="J60" s="81">
        <f t="shared" si="0"/>
        <v>0</v>
      </c>
      <c r="K60" s="49" t="s">
        <v>14</v>
      </c>
      <c r="L60" s="5" t="s">
        <v>32</v>
      </c>
      <c r="M60" s="87"/>
      <c r="N60" s="25"/>
      <c r="O60" s="56"/>
      <c r="P60" s="19"/>
      <c r="Q60" s="19"/>
      <c r="R60" s="19"/>
      <c r="S60" s="21"/>
      <c r="T60" s="26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41.1" hidden="1" customHeight="1">
      <c r="A61" s="2"/>
      <c r="B61" s="74" t="s">
        <v>10</v>
      </c>
      <c r="C61" s="127" t="s">
        <v>71</v>
      </c>
      <c r="D61" s="75" t="s">
        <v>133</v>
      </c>
      <c r="E61" s="73" t="s">
        <v>71</v>
      </c>
      <c r="F61" s="154">
        <v>21</v>
      </c>
      <c r="G61" s="84">
        <f t="shared" si="1"/>
        <v>0</v>
      </c>
      <c r="H61" s="84"/>
      <c r="I61" s="84"/>
      <c r="J61" s="84">
        <f t="shared" si="0"/>
        <v>0</v>
      </c>
      <c r="K61" s="71" t="s">
        <v>135</v>
      </c>
      <c r="L61" s="72" t="s">
        <v>32</v>
      </c>
      <c r="M61" s="91"/>
      <c r="N61" s="25"/>
      <c r="O61" s="56"/>
      <c r="P61" s="19"/>
      <c r="Q61" s="19"/>
      <c r="R61" s="19"/>
      <c r="S61" s="21"/>
      <c r="T61" s="26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41.1" hidden="1" customHeight="1">
      <c r="A62" s="2"/>
      <c r="B62" s="3" t="s">
        <v>72</v>
      </c>
      <c r="C62" s="70" t="s">
        <v>75</v>
      </c>
      <c r="D62" s="6" t="s">
        <v>73</v>
      </c>
      <c r="E62" s="22" t="s">
        <v>75</v>
      </c>
      <c r="F62" s="151">
        <v>35</v>
      </c>
      <c r="G62" s="81">
        <f t="shared" si="1"/>
        <v>0</v>
      </c>
      <c r="H62" s="81"/>
      <c r="I62" s="81"/>
      <c r="J62" s="81">
        <f t="shared" si="0"/>
        <v>0</v>
      </c>
      <c r="K62" s="64" t="s">
        <v>74</v>
      </c>
      <c r="L62" s="5" t="s">
        <v>32</v>
      </c>
      <c r="M62" s="87"/>
      <c r="N62" s="25"/>
      <c r="O62" s="56"/>
      <c r="P62" s="19"/>
      <c r="Q62" s="19"/>
      <c r="R62" s="19"/>
      <c r="S62" s="21"/>
      <c r="T62" s="26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41.1" hidden="1" customHeight="1">
      <c r="A63" s="2"/>
      <c r="B63" s="14" t="s">
        <v>11</v>
      </c>
      <c r="C63" s="125" t="s">
        <v>77</v>
      </c>
      <c r="D63" s="8" t="s">
        <v>76</v>
      </c>
      <c r="E63" s="8" t="s">
        <v>77</v>
      </c>
      <c r="F63" s="151">
        <v>105</v>
      </c>
      <c r="G63" s="81">
        <f t="shared" si="1"/>
        <v>0</v>
      </c>
      <c r="H63" s="81"/>
      <c r="I63" s="81"/>
      <c r="J63" s="81">
        <f t="shared" si="0"/>
        <v>0</v>
      </c>
      <c r="K63" s="49" t="s">
        <v>15</v>
      </c>
      <c r="L63" s="9" t="s">
        <v>32</v>
      </c>
      <c r="M63" s="88"/>
      <c r="N63" s="25"/>
      <c r="O63" s="56"/>
      <c r="P63" s="19"/>
      <c r="Q63" s="19"/>
      <c r="R63" s="19"/>
      <c r="S63" s="21"/>
      <c r="T63" s="26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41.1" hidden="1" customHeight="1">
      <c r="A64" s="2"/>
      <c r="B64" s="14" t="s">
        <v>78</v>
      </c>
      <c r="C64" s="125" t="s">
        <v>80</v>
      </c>
      <c r="D64" s="8" t="s">
        <v>134</v>
      </c>
      <c r="E64" s="8" t="s">
        <v>80</v>
      </c>
      <c r="F64" s="151">
        <v>420</v>
      </c>
      <c r="G64" s="81">
        <f t="shared" si="1"/>
        <v>0</v>
      </c>
      <c r="H64" s="81"/>
      <c r="I64" s="81"/>
      <c r="J64" s="81">
        <f t="shared" si="0"/>
        <v>0</v>
      </c>
      <c r="K64" s="64" t="s">
        <v>131</v>
      </c>
      <c r="L64" s="9" t="s">
        <v>32</v>
      </c>
      <c r="M64" s="88"/>
      <c r="N64" s="25"/>
      <c r="O64" s="56"/>
      <c r="P64" s="19"/>
      <c r="Q64" s="19"/>
      <c r="R64" s="19"/>
      <c r="S64" s="21"/>
      <c r="T64" s="26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41.1" hidden="1" customHeight="1">
      <c r="A65" s="2"/>
      <c r="B65" s="14" t="s">
        <v>81</v>
      </c>
      <c r="C65" s="125" t="s">
        <v>83</v>
      </c>
      <c r="D65" s="8" t="s">
        <v>82</v>
      </c>
      <c r="E65" s="8" t="s">
        <v>83</v>
      </c>
      <c r="F65" s="151">
        <v>1260</v>
      </c>
      <c r="G65" s="81">
        <f t="shared" si="1"/>
        <v>0</v>
      </c>
      <c r="H65" s="81"/>
      <c r="I65" s="81"/>
      <c r="J65" s="81">
        <f t="shared" si="0"/>
        <v>0</v>
      </c>
      <c r="K65" s="64" t="s">
        <v>79</v>
      </c>
      <c r="L65" s="9" t="s">
        <v>32</v>
      </c>
      <c r="M65" s="88"/>
      <c r="N65" s="25"/>
      <c r="O65" s="56"/>
      <c r="P65" s="19"/>
      <c r="Q65" s="19"/>
      <c r="R65" s="19"/>
      <c r="S65" s="21"/>
      <c r="T65" s="26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41.1" hidden="1" customHeight="1">
      <c r="A66" s="2"/>
      <c r="B66" s="3" t="s">
        <v>84</v>
      </c>
      <c r="C66" s="70" t="s">
        <v>86</v>
      </c>
      <c r="D66" s="70" t="s">
        <v>85</v>
      </c>
      <c r="E66" s="22" t="s">
        <v>86</v>
      </c>
      <c r="F66" s="151">
        <v>125.99999999999999</v>
      </c>
      <c r="G66" s="81">
        <f t="shared" si="1"/>
        <v>0</v>
      </c>
      <c r="H66" s="81"/>
      <c r="I66" s="81"/>
      <c r="J66" s="81">
        <f t="shared" si="0"/>
        <v>0</v>
      </c>
      <c r="K66" s="64" t="s">
        <v>79</v>
      </c>
      <c r="L66" s="5" t="s">
        <v>32</v>
      </c>
      <c r="M66" s="87"/>
      <c r="N66" s="25"/>
      <c r="O66" s="56"/>
      <c r="P66" s="19"/>
      <c r="Q66" s="19"/>
      <c r="R66" s="19"/>
      <c r="S66" s="21"/>
      <c r="T66" s="26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41.1" hidden="1" customHeight="1">
      <c r="A67" s="2"/>
      <c r="B67" s="3" t="s">
        <v>87</v>
      </c>
      <c r="C67" s="70" t="s">
        <v>89</v>
      </c>
      <c r="D67" s="12" t="s">
        <v>88</v>
      </c>
      <c r="E67" s="22" t="s">
        <v>89</v>
      </c>
      <c r="F67" s="153">
        <v>560</v>
      </c>
      <c r="G67" s="83">
        <f t="shared" si="1"/>
        <v>0</v>
      </c>
      <c r="H67" s="83"/>
      <c r="I67" s="83"/>
      <c r="J67" s="83">
        <f t="shared" si="0"/>
        <v>0</v>
      </c>
      <c r="K67" s="65" t="s">
        <v>79</v>
      </c>
      <c r="L67" s="5" t="s">
        <v>32</v>
      </c>
      <c r="M67" s="87"/>
      <c r="N67" s="25"/>
      <c r="O67" s="56"/>
      <c r="P67" s="19"/>
      <c r="Q67" s="19"/>
      <c r="R67" s="19"/>
      <c r="S67" s="21"/>
      <c r="T67" s="26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41.1" hidden="1" customHeight="1">
      <c r="A68" s="2"/>
      <c r="B68" s="3" t="s">
        <v>90</v>
      </c>
      <c r="C68" s="70" t="s">
        <v>92</v>
      </c>
      <c r="D68" s="12" t="s">
        <v>91</v>
      </c>
      <c r="E68" s="22" t="s">
        <v>92</v>
      </c>
      <c r="F68" s="153">
        <v>489.99999999999994</v>
      </c>
      <c r="G68" s="83">
        <f t="shared" si="1"/>
        <v>0</v>
      </c>
      <c r="H68" s="83"/>
      <c r="I68" s="83"/>
      <c r="J68" s="83">
        <f t="shared" si="0"/>
        <v>0</v>
      </c>
      <c r="K68" s="65" t="s">
        <v>79</v>
      </c>
      <c r="L68" s="5" t="s">
        <v>32</v>
      </c>
      <c r="M68" s="87"/>
      <c r="N68" s="25"/>
      <c r="O68" s="56"/>
      <c r="P68" s="19"/>
      <c r="Q68" s="19"/>
      <c r="R68" s="19"/>
      <c r="S68" s="21"/>
      <c r="T68" s="26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41.1" hidden="1" customHeight="1">
      <c r="A69" s="2"/>
      <c r="B69" s="3" t="s">
        <v>93</v>
      </c>
      <c r="C69" s="70" t="s">
        <v>95</v>
      </c>
      <c r="D69" s="12" t="s">
        <v>94</v>
      </c>
      <c r="E69" s="22" t="s">
        <v>95</v>
      </c>
      <c r="F69" s="153">
        <v>70</v>
      </c>
      <c r="G69" s="83">
        <f t="shared" si="1"/>
        <v>0</v>
      </c>
      <c r="H69" s="83"/>
      <c r="I69" s="83"/>
      <c r="J69" s="83">
        <f t="shared" si="0"/>
        <v>0</v>
      </c>
      <c r="K69" s="52" t="s">
        <v>12</v>
      </c>
      <c r="L69" s="5" t="s">
        <v>32</v>
      </c>
      <c r="M69" s="87"/>
      <c r="N69" s="25"/>
      <c r="O69" s="56"/>
      <c r="P69" s="19"/>
      <c r="Q69" s="19"/>
      <c r="R69" s="19"/>
      <c r="S69" s="21"/>
      <c r="T69" s="26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41.1" hidden="1" customHeight="1">
      <c r="A70" s="2"/>
      <c r="B70" s="3" t="s">
        <v>96</v>
      </c>
      <c r="C70" s="70" t="s">
        <v>98</v>
      </c>
      <c r="D70" s="12" t="s">
        <v>97</v>
      </c>
      <c r="E70" s="22" t="s">
        <v>98</v>
      </c>
      <c r="F70" s="153">
        <v>70</v>
      </c>
      <c r="G70" s="83">
        <f t="shared" si="1"/>
        <v>0</v>
      </c>
      <c r="H70" s="83"/>
      <c r="I70" s="83"/>
      <c r="J70" s="83">
        <f t="shared" si="0"/>
        <v>0</v>
      </c>
      <c r="K70" s="52" t="s">
        <v>12</v>
      </c>
      <c r="L70" s="5" t="s">
        <v>32</v>
      </c>
      <c r="M70" s="87"/>
      <c r="N70" s="25"/>
      <c r="O70" s="56"/>
      <c r="P70" s="19"/>
      <c r="Q70" s="19"/>
      <c r="R70" s="19"/>
      <c r="S70" s="21"/>
      <c r="T70" s="26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41.1" hidden="1" customHeight="1">
      <c r="A71" s="2"/>
      <c r="B71" s="3" t="s">
        <v>99</v>
      </c>
      <c r="C71" s="70" t="s">
        <v>101</v>
      </c>
      <c r="D71" s="12" t="s">
        <v>100</v>
      </c>
      <c r="E71" s="22" t="s">
        <v>101</v>
      </c>
      <c r="F71" s="153">
        <v>70</v>
      </c>
      <c r="G71" s="83">
        <f t="shared" si="1"/>
        <v>0</v>
      </c>
      <c r="H71" s="83"/>
      <c r="I71" s="83"/>
      <c r="J71" s="83">
        <f t="shared" si="0"/>
        <v>0</v>
      </c>
      <c r="K71" s="52" t="s">
        <v>12</v>
      </c>
      <c r="L71" s="5" t="s">
        <v>32</v>
      </c>
      <c r="M71" s="87"/>
      <c r="N71" s="25"/>
      <c r="O71" s="56"/>
      <c r="P71" s="19"/>
      <c r="Q71" s="19"/>
      <c r="R71" s="19"/>
      <c r="S71" s="21"/>
      <c r="T71" s="26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41.1" hidden="1" customHeight="1">
      <c r="A72" s="2"/>
      <c r="B72" s="3" t="s">
        <v>102</v>
      </c>
      <c r="C72" s="70" t="s">
        <v>104</v>
      </c>
      <c r="D72" s="12" t="s">
        <v>103</v>
      </c>
      <c r="E72" s="22" t="s">
        <v>104</v>
      </c>
      <c r="F72" s="153">
        <v>175</v>
      </c>
      <c r="G72" s="83">
        <f t="shared" si="1"/>
        <v>0</v>
      </c>
      <c r="H72" s="83"/>
      <c r="I72" s="83"/>
      <c r="J72" s="83">
        <f t="shared" si="0"/>
        <v>0</v>
      </c>
      <c r="K72" s="52" t="s">
        <v>14</v>
      </c>
      <c r="L72" s="5" t="s">
        <v>32</v>
      </c>
      <c r="M72" s="87"/>
      <c r="N72" s="25"/>
      <c r="O72" s="56"/>
      <c r="P72" s="19"/>
      <c r="Q72" s="19"/>
      <c r="R72" s="19"/>
      <c r="S72" s="21"/>
      <c r="T72" s="26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41.1" hidden="1" customHeight="1">
      <c r="A73" s="2"/>
      <c r="B73" s="3" t="s">
        <v>105</v>
      </c>
      <c r="C73" s="70" t="s">
        <v>107</v>
      </c>
      <c r="D73" s="12" t="s">
        <v>106</v>
      </c>
      <c r="E73" s="22" t="s">
        <v>107</v>
      </c>
      <c r="F73" s="153">
        <v>38.5</v>
      </c>
      <c r="G73" s="83">
        <f t="shared" si="1"/>
        <v>0</v>
      </c>
      <c r="H73" s="83"/>
      <c r="I73" s="83"/>
      <c r="J73" s="83">
        <f t="shared" si="0"/>
        <v>0</v>
      </c>
      <c r="K73" s="52" t="s">
        <v>13</v>
      </c>
      <c r="L73" s="5" t="s">
        <v>32</v>
      </c>
      <c r="M73" s="87"/>
      <c r="N73" s="25"/>
      <c r="O73" s="56"/>
      <c r="P73" s="19"/>
      <c r="Q73" s="19"/>
      <c r="R73" s="19"/>
      <c r="S73" s="21"/>
      <c r="T73" s="26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41.1" hidden="1" customHeight="1">
      <c r="A74" s="2"/>
      <c r="B74" s="3" t="s">
        <v>108</v>
      </c>
      <c r="C74" s="70" t="s">
        <v>110</v>
      </c>
      <c r="D74" s="12" t="s">
        <v>109</v>
      </c>
      <c r="E74" s="22" t="s">
        <v>110</v>
      </c>
      <c r="F74" s="153">
        <v>0</v>
      </c>
      <c r="G74" s="83">
        <f t="shared" si="1"/>
        <v>0</v>
      </c>
      <c r="H74" s="83"/>
      <c r="I74" s="83"/>
      <c r="J74" s="83">
        <f t="shared" ref="J74:J77" si="2">F74*I74</f>
        <v>0</v>
      </c>
      <c r="K74" s="52" t="s">
        <v>13</v>
      </c>
      <c r="L74" s="5" t="s">
        <v>32</v>
      </c>
      <c r="M74" s="87"/>
      <c r="N74" s="25"/>
      <c r="O74" s="56"/>
      <c r="P74" s="19"/>
      <c r="Q74" s="19"/>
      <c r="R74" s="19"/>
      <c r="S74" s="21"/>
      <c r="T74" s="26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41.1" hidden="1" customHeight="1">
      <c r="A75" s="2"/>
      <c r="B75" s="3" t="s">
        <v>9</v>
      </c>
      <c r="C75" s="70" t="s">
        <v>112</v>
      </c>
      <c r="D75" s="12" t="s">
        <v>111</v>
      </c>
      <c r="E75" s="22" t="s">
        <v>112</v>
      </c>
      <c r="F75" s="153">
        <v>42</v>
      </c>
      <c r="G75" s="83">
        <f t="shared" si="1"/>
        <v>0</v>
      </c>
      <c r="H75" s="83"/>
      <c r="I75" s="83"/>
      <c r="J75" s="83">
        <f t="shared" si="2"/>
        <v>0</v>
      </c>
      <c r="K75" s="52" t="s">
        <v>13</v>
      </c>
      <c r="L75" s="5" t="s">
        <v>32</v>
      </c>
      <c r="M75" s="87"/>
      <c r="N75" s="25"/>
      <c r="O75" s="56"/>
      <c r="P75" s="19"/>
      <c r="Q75" s="19"/>
      <c r="R75" s="19"/>
      <c r="S75" s="21"/>
      <c r="T75" s="26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41.1" hidden="1" customHeight="1">
      <c r="A76" s="2"/>
      <c r="B76" s="3" t="s">
        <v>113</v>
      </c>
      <c r="C76" s="70" t="s">
        <v>228</v>
      </c>
      <c r="D76" s="12" t="s">
        <v>114</v>
      </c>
      <c r="E76" s="22" t="s">
        <v>125</v>
      </c>
      <c r="F76" s="153">
        <v>14</v>
      </c>
      <c r="G76" s="83">
        <f t="shared" ref="G76" si="3">F76*$B$81</f>
        <v>0</v>
      </c>
      <c r="H76" s="83"/>
      <c r="I76" s="83"/>
      <c r="J76" s="83">
        <f t="shared" si="2"/>
        <v>0</v>
      </c>
      <c r="K76" s="52" t="s">
        <v>12</v>
      </c>
      <c r="L76" s="5" t="s">
        <v>32</v>
      </c>
      <c r="M76" s="87"/>
      <c r="N76" s="25"/>
      <c r="O76" s="56"/>
      <c r="P76" s="19"/>
      <c r="Q76" s="19"/>
      <c r="R76" s="19"/>
      <c r="S76" s="21"/>
      <c r="T76" s="26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41.1" customHeight="1" thickBot="1">
      <c r="A77" s="2">
        <v>26</v>
      </c>
      <c r="B77" s="3" t="s">
        <v>115</v>
      </c>
      <c r="C77" s="70" t="s">
        <v>229</v>
      </c>
      <c r="D77" s="12" t="s">
        <v>116</v>
      </c>
      <c r="E77" s="22" t="s">
        <v>198</v>
      </c>
      <c r="F77" s="153">
        <v>200</v>
      </c>
      <c r="G77" s="83">
        <v>200</v>
      </c>
      <c r="H77" s="83">
        <v>180</v>
      </c>
      <c r="I77" s="83">
        <v>189</v>
      </c>
      <c r="J77" s="83">
        <f t="shared" si="2"/>
        <v>37800</v>
      </c>
      <c r="K77" s="52" t="s">
        <v>54</v>
      </c>
      <c r="L77" s="5" t="s">
        <v>32</v>
      </c>
      <c r="M77" s="97" t="s">
        <v>152</v>
      </c>
      <c r="N77" s="29"/>
      <c r="O77" s="58"/>
      <c r="P77" s="30"/>
      <c r="Q77" s="19"/>
      <c r="R77" s="19">
        <v>189</v>
      </c>
      <c r="S77" s="59" t="s">
        <v>20</v>
      </c>
      <c r="T77" s="3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41.1" hidden="1" customHeight="1">
      <c r="A78" s="2">
        <v>68</v>
      </c>
      <c r="B78" s="3" t="s">
        <v>115</v>
      </c>
      <c r="C78" s="70"/>
      <c r="D78" s="12" t="s">
        <v>116</v>
      </c>
      <c r="E78" s="22" t="s">
        <v>117</v>
      </c>
      <c r="F78" s="51">
        <v>80</v>
      </c>
      <c r="G78" s="83"/>
      <c r="H78" s="83"/>
      <c r="I78" s="83"/>
      <c r="J78" s="83"/>
      <c r="K78" s="52" t="s">
        <v>54</v>
      </c>
      <c r="L78" s="5" t="s">
        <v>32</v>
      </c>
      <c r="M78" s="86"/>
      <c r="N78" s="29"/>
      <c r="O78" s="78"/>
      <c r="P78" s="30"/>
      <c r="Q78" s="30"/>
      <c r="R78" s="131">
        <v>249</v>
      </c>
      <c r="S78" s="79" t="s">
        <v>20</v>
      </c>
      <c r="T78" s="3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s="141" customFormat="1" ht="30" customHeight="1" thickTop="1">
      <c r="A79" s="135"/>
      <c r="B79" s="111" t="s">
        <v>257</v>
      </c>
      <c r="C79" s="136"/>
      <c r="D79" s="137"/>
      <c r="E79" s="138"/>
      <c r="F79" s="53"/>
      <c r="G79" s="53"/>
      <c r="H79" s="53"/>
      <c r="I79" s="53"/>
      <c r="J79" s="85"/>
      <c r="K79" s="53"/>
      <c r="L79" s="53"/>
      <c r="M79" s="138"/>
      <c r="N79" s="139"/>
      <c r="O79" s="140"/>
      <c r="P79" s="140"/>
      <c r="Q79" s="140"/>
      <c r="R79" s="140"/>
      <c r="S79" s="98"/>
      <c r="T79" s="140"/>
    </row>
    <row r="80" spans="1:35" s="141" customFormat="1" ht="30" customHeight="1">
      <c r="B80" s="132"/>
      <c r="C80" s="111"/>
      <c r="D80" s="109"/>
      <c r="E80" s="109"/>
      <c r="F80" s="109"/>
      <c r="G80" s="109"/>
      <c r="H80" s="109"/>
      <c r="I80" s="109"/>
      <c r="J80" s="109"/>
      <c r="K80" s="109"/>
      <c r="L80" s="109"/>
      <c r="M80" s="142"/>
      <c r="N80" s="143" t="s">
        <v>126</v>
      </c>
      <c r="O80" s="144"/>
      <c r="P80" s="144"/>
      <c r="Q80" s="144"/>
      <c r="R80" s="140"/>
      <c r="S80" s="110"/>
      <c r="T80" s="145"/>
      <c r="U80" s="145"/>
      <c r="V80" s="146"/>
      <c r="W80" s="146"/>
      <c r="X80" s="146"/>
      <c r="Y80" s="146"/>
    </row>
    <row r="81" spans="2:25" s="141" customFormat="1" ht="20.100000000000001" customHeight="1"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42"/>
      <c r="N81" s="147"/>
      <c r="O81" s="144"/>
      <c r="P81" s="144"/>
      <c r="Q81" s="144"/>
      <c r="R81" s="140"/>
      <c r="S81" s="110"/>
      <c r="T81" s="133"/>
      <c r="U81" s="133"/>
      <c r="V81" s="146"/>
      <c r="W81" s="146"/>
      <c r="X81" s="146"/>
      <c r="Y81" s="146"/>
    </row>
    <row r="82" spans="2:25" s="141" customFormat="1" ht="30" customHeight="1">
      <c r="M82" s="148"/>
      <c r="N82" s="147"/>
      <c r="O82" s="144"/>
      <c r="P82" s="144"/>
      <c r="Q82" s="144"/>
      <c r="R82" s="140"/>
      <c r="S82" s="110"/>
      <c r="T82" s="133"/>
      <c r="U82" s="133"/>
      <c r="V82" s="146"/>
      <c r="W82" s="146"/>
      <c r="X82" s="146"/>
      <c r="Y82" s="146"/>
    </row>
    <row r="83" spans="2:25" s="141" customFormat="1" ht="30" customHeight="1">
      <c r="M83" s="148"/>
      <c r="N83" s="147"/>
      <c r="O83" s="144"/>
      <c r="P83" s="144"/>
      <c r="Q83" s="144"/>
      <c r="R83" s="140"/>
      <c r="S83" s="110" t="s">
        <v>168</v>
      </c>
      <c r="T83" s="146"/>
      <c r="U83" s="146"/>
      <c r="V83" s="146"/>
      <c r="W83" s="146"/>
      <c r="X83" s="146"/>
      <c r="Y83" s="146"/>
    </row>
    <row r="84" spans="2:25" s="141" customFormat="1" ht="30" customHeight="1">
      <c r="M84" s="148"/>
      <c r="N84" s="149"/>
      <c r="O84" s="144"/>
      <c r="P84" s="144"/>
      <c r="Q84" s="144"/>
      <c r="R84" s="140"/>
      <c r="S84" s="110"/>
      <c r="T84" s="146"/>
      <c r="U84" s="146"/>
      <c r="V84" s="146"/>
      <c r="W84" s="146"/>
      <c r="X84" s="146"/>
      <c r="Y84" s="146"/>
    </row>
    <row r="85" spans="2:25">
      <c r="R85" s="54"/>
    </row>
    <row r="86" spans="2:25" ht="21">
      <c r="R86" s="54"/>
      <c r="S86" s="61" t="s">
        <v>19</v>
      </c>
    </row>
    <row r="87" spans="2:25" ht="26.25" customHeight="1">
      <c r="R87" s="54"/>
      <c r="S87" s="60" t="s">
        <v>21</v>
      </c>
    </row>
    <row r="88" spans="2:25">
      <c r="R88" s="54"/>
    </row>
    <row r="89" spans="2:25">
      <c r="R89" s="54"/>
    </row>
    <row r="90" spans="2:25">
      <c r="R90" s="54"/>
    </row>
    <row r="91" spans="2:25">
      <c r="R91" s="54"/>
    </row>
    <row r="92" spans="2:25">
      <c r="R92" s="54"/>
    </row>
    <row r="93" spans="2:25">
      <c r="R93" s="54"/>
    </row>
    <row r="94" spans="2:25">
      <c r="R94" s="54"/>
    </row>
    <row r="95" spans="2:25">
      <c r="R95" s="54"/>
    </row>
    <row r="96" spans="2:25">
      <c r="R96" s="54"/>
    </row>
    <row r="97" spans="18:18">
      <c r="R97" s="54"/>
    </row>
    <row r="98" spans="18:18">
      <c r="R98" s="54"/>
    </row>
    <row r="99" spans="18:18">
      <c r="R99" s="128"/>
    </row>
    <row r="100" spans="18:18">
      <c r="R100" s="128"/>
    </row>
    <row r="101" spans="18:18">
      <c r="R101" s="128"/>
    </row>
    <row r="102" spans="18:18">
      <c r="R102" s="128"/>
    </row>
    <row r="103" spans="18:18">
      <c r="R103" s="128"/>
    </row>
  </sheetData>
  <mergeCells count="20">
    <mergeCell ref="D6:T6"/>
    <mergeCell ref="A8:A10"/>
    <mergeCell ref="B8:B10"/>
    <mergeCell ref="C8:C10"/>
    <mergeCell ref="D8:D10"/>
    <mergeCell ref="D7:Q7"/>
    <mergeCell ref="S8:S10"/>
    <mergeCell ref="T9:T10"/>
    <mergeCell ref="E8:E10"/>
    <mergeCell ref="F8:F10"/>
    <mergeCell ref="K8:K10"/>
    <mergeCell ref="L8:L10"/>
    <mergeCell ref="M8:M10"/>
    <mergeCell ref="Q8:Q10"/>
    <mergeCell ref="R8:R10"/>
    <mergeCell ref="F1:Q1"/>
    <mergeCell ref="A3:T3"/>
    <mergeCell ref="B4:Q4"/>
    <mergeCell ref="B2:C2"/>
    <mergeCell ref="D5:T5"/>
  </mergeCells>
  <phoneticPr fontId="4"/>
  <dataValidations count="2">
    <dataValidation type="list" allowBlank="1" showInputMessage="1" showErrorMessage="1" sqref="S77">
      <formula1>$S$86:$S$87</formula1>
    </dataValidation>
    <dataValidation type="list" allowBlank="1" showInputMessage="1" showErrorMessage="1" sqref="S78:S79">
      <formula1>$S$71:$S$72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事務用品</vt:lpstr>
      <vt:lpstr>事務用品!Print_Area</vt:lpstr>
      <vt:lpstr>事務用品!Print_Titles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 智芳</dc:creator>
  <cp:lastModifiedBy>中林 真</cp:lastModifiedBy>
  <cp:lastPrinted>2018-09-25T00:27:23Z</cp:lastPrinted>
  <dcterms:created xsi:type="dcterms:W3CDTF">2015-03-02T05:47:38Z</dcterms:created>
  <dcterms:modified xsi:type="dcterms:W3CDTF">2018-10-16T04:18:58Z</dcterms:modified>
</cp:coreProperties>
</file>